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mo Perttula\Desktop\"/>
    </mc:Choice>
  </mc:AlternateContent>
  <xr:revisionPtr revIDLastSave="0" documentId="13_ncr:1_{FAF9A43D-7088-438F-803E-A7DA03F78F03}" xr6:coauthVersionLast="47" xr6:coauthVersionMax="47" xr10:uidLastSave="{00000000-0000-0000-0000-000000000000}"/>
  <bookViews>
    <workbookView xWindow="-110" yWindow="-110" windowWidth="19420" windowHeight="10300" firstSheet="1" activeTab="1" xr2:uid="{2315C132-BD3B-074D-B74E-45ADF30BD1E7}"/>
  </bookViews>
  <sheets>
    <sheet name="ASIAKAS" sheetId="4" r:id="rId1"/>
    <sheet name="VOITEET" sheetId="9" r:id="rId2"/>
    <sheet name="HARJAT, TARVIKKEET" sheetId="6" r:id="rId3"/>
    <sheet name="SAUVAT" sheetId="3" r:id="rId4"/>
    <sheet name="HANSKAT" sheetId="5" r:id="rId5"/>
    <sheet name="PYÖRÄILYTUOTTEET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9" l="1"/>
  <c r="E9" i="2"/>
  <c r="E9" i="3"/>
  <c r="E12" i="6"/>
  <c r="E9" i="5"/>
  <c r="A21" i="2" a="1"/>
  <c r="A78" i="5" a="1"/>
  <c r="A88" i="9" a="1"/>
  <c r="A75" i="5" a="1"/>
  <c r="A72" i="5" a="1"/>
  <c r="A76" i="5" a="1"/>
  <c r="A30" i="6" a="1"/>
  <c r="A19" i="2" a="1"/>
  <c r="A87" i="9" a="1"/>
  <c r="A77" i="5" a="1"/>
  <c r="A79" i="5" a="1"/>
  <c r="A68" i="5" a="1"/>
  <c r="A66" i="6" a="1"/>
  <c r="A148" i="9" a="1"/>
  <c r="A67" i="5" a="1"/>
  <c r="A89" i="9" a="1"/>
  <c r="A69" i="5" a="1"/>
  <c r="A22" i="2" a="1"/>
  <c r="A71" i="5" a="1"/>
  <c r="A80" i="5" a="1"/>
  <c r="A86" i="9" a="1"/>
  <c r="A70" i="5" a="1"/>
  <c r="A66" i="6" l="1"/>
  <c r="A30" i="6"/>
  <c r="A21" i="2"/>
  <c r="A148" i="9"/>
  <c r="A88" i="9"/>
  <c r="A89" i="9"/>
  <c r="A69" i="5"/>
  <c r="A78" i="5"/>
  <c r="A70" i="5"/>
  <c r="A22" i="2"/>
  <c r="A67" i="5"/>
  <c r="A79" i="5"/>
  <c r="A87" i="9"/>
  <c r="A72" i="5"/>
  <c r="A68" i="5"/>
  <c r="A19" i="2"/>
  <c r="A77" i="5"/>
  <c r="A76" i="5"/>
  <c r="A86" i="9"/>
  <c r="A75" i="5"/>
  <c r="A71" i="5"/>
  <c r="A80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<sst xmlns="http://schemas.openxmlformats.org/spreadsheetml/2006/main" count="586" uniqueCount="484">
  <si>
    <t>Rex hinnasto 26-27 PRO DEALER</t>
  </si>
  <si>
    <t>Asiakas</t>
  </si>
  <si>
    <t>Puhelinnumero</t>
  </si>
  <si>
    <t>Sähköposti</t>
  </si>
  <si>
    <t>Suksivoiteet ja suksenhoitoaineet 26-27</t>
  </si>
  <si>
    <t>EAN</t>
  </si>
  <si>
    <t>SKU</t>
  </si>
  <si>
    <t>Tuotenimi</t>
  </si>
  <si>
    <t>Lämpötila-alue</t>
  </si>
  <si>
    <t>Sh</t>
  </si>
  <si>
    <t>Tilaus, kpl</t>
  </si>
  <si>
    <t>REX ORIGINAL LUISTOVOITEET</t>
  </si>
  <si>
    <t>Original nesteluistot sienilevitin, 60ml</t>
  </si>
  <si>
    <t>Sininen nesteluisto sienilevitin</t>
  </si>
  <si>
    <t>-2…-15°C</t>
  </si>
  <si>
    <t>Violetti nesteluisto sienilevitin</t>
  </si>
  <si>
    <t>+5…-2°C</t>
  </si>
  <si>
    <t>Original kiinteät luistovahat 2x43g</t>
  </si>
  <si>
    <t>Vihreä luistovaha</t>
  </si>
  <si>
    <t>-8…-20°C</t>
  </si>
  <si>
    <t>Sininen luistovaha</t>
  </si>
  <si>
    <t>-1…-10°C</t>
  </si>
  <si>
    <t>Vaaleansininen Special Service luistovaha</t>
  </si>
  <si>
    <t>n/a</t>
  </si>
  <si>
    <t>Violetti luistovaha</t>
  </si>
  <si>
    <t>+2…-4°C</t>
  </si>
  <si>
    <t>Musta luistovaha</t>
  </si>
  <si>
    <t>-7…-25°C</t>
  </si>
  <si>
    <t>Huoltovahat</t>
  </si>
  <si>
    <t>Vaaleansininen Special huoltovaha 1000g</t>
  </si>
  <si>
    <t>Sininen luistovoide 600g</t>
  </si>
  <si>
    <t>REX RACING LUISTOVOITEET N-Kinetic</t>
  </si>
  <si>
    <t>G-sarjan N-Kinetic nesteluistot - sienilevitin, 60ml</t>
  </si>
  <si>
    <t>G41 Pinkki/Vihreä UHW nesteluisto sienilevitin</t>
  </si>
  <si>
    <t>+5…-20°C</t>
  </si>
  <si>
    <t>G11 Keltainen nesteluisto sienilevitin</t>
  </si>
  <si>
    <t>+10…-2°C</t>
  </si>
  <si>
    <t>G21 Sininen nesteluisto sienilevitin</t>
  </si>
  <si>
    <t>-2…-8°C</t>
  </si>
  <si>
    <t>G21G Musta nesteluisto sienilevitin - uusi lumi</t>
  </si>
  <si>
    <t>+2…-12°C</t>
  </si>
  <si>
    <t>G -sarjan N-Kinetic sprayluisto, 150ml</t>
  </si>
  <si>
    <t>G41 Pinkki/Vihreä sprayluisto</t>
  </si>
  <si>
    <t>G11 Keltainen sprayluisto</t>
  </si>
  <si>
    <t>G21 Sininen sprayluisto</t>
  </si>
  <si>
    <t>G21G Musta sprayluisto</t>
  </si>
  <si>
    <t>REX WORLD CUP RACING LUISTOVOITEET N-Kinetic</t>
  </si>
  <si>
    <t>NF -sarjan N-Kinetic 3 sprayluistot</t>
  </si>
  <si>
    <t>NF -sarjan N-Kinetic 3 170ml SERVICE</t>
  </si>
  <si>
    <t>NF41 Pinkki/Vihreä UHW 170ml</t>
  </si>
  <si>
    <t>NF11 Keltainen 170ml</t>
  </si>
  <si>
    <t>NF21 Sininen 170ml</t>
  </si>
  <si>
    <t>NF21G Musta, uusi lumi, 170ml</t>
  </si>
  <si>
    <t>NF- sarjan N-Kinetic 3 sienilevitin 60 ml</t>
  </si>
  <si>
    <t>NF41 Pinkki/Vihreä UHW 60ml</t>
  </si>
  <si>
    <t>NF11 Keltainen luistovaha 60ml</t>
  </si>
  <si>
    <t>NF21 Sininen luistovaha 60ml</t>
  </si>
  <si>
    <t>NF21G Musta luistovaha - uusi lumi 60ml</t>
  </si>
  <si>
    <t>NF- sarjan N-Kinetic 3 kiinteät luistovahat, 40g</t>
  </si>
  <si>
    <t>NF11 Keltainen luistovaha 40g</t>
  </si>
  <si>
    <t>NF21 Sininen luistovaha 40g</t>
  </si>
  <si>
    <t>NF31 Vihreä luistovaha 40g</t>
  </si>
  <si>
    <t>-8...-20°C</t>
  </si>
  <si>
    <t>NF21G Musta luistovaha - uusi lumi, 40g</t>
  </si>
  <si>
    <t>NF- sarjan N-Kinetic 3 kiinteät luistovahat, 200g</t>
  </si>
  <si>
    <t>NF11 Keltainen luistovaha 200g</t>
  </si>
  <si>
    <t>NF21 Sininen luistovaha 200g</t>
  </si>
  <si>
    <t>NF31 Vihreä luistovaha 200g</t>
  </si>
  <si>
    <t>NF21G Musta luistovaha - uusi lumi 200g</t>
  </si>
  <si>
    <t>NF SISU -sarjan N-Kinetic 3 luistovahat</t>
  </si>
  <si>
    <t>NF Sisu Valkoinen kisapohjuste 200g (2x100g)</t>
  </si>
  <si>
    <t>NF Sisu Valkoinen kisapohjuste 80g (2x40g)</t>
  </si>
  <si>
    <t>NF Sisu Hard Black kisapohjuste 80g (2x40g)</t>
  </si>
  <si>
    <t>NF Sisu Valkoinen nesteluisto 60ml</t>
  </si>
  <si>
    <t>NF Sisu Hard Black nesteluisto 60ml</t>
  </si>
  <si>
    <t>REX WORLD CUP RACING PINNOITEET N-Kinetic</t>
  </si>
  <si>
    <t xml:space="preserve">RACING SERVICE COLLECTION </t>
  </si>
  <si>
    <t>OLOS N-Kinetic pulveri, kylmälevitettävä</t>
  </si>
  <si>
    <t>NFX 00 Sisu Musta UHW kylmä uusi lumi pulveri</t>
  </si>
  <si>
    <t>NFX 00 Sisu Valkoinen UHW pulveri</t>
  </si>
  <si>
    <t>NFX N-Kinetic 3 / NANO-TK Fluorivapaat pulverit 20g</t>
  </si>
  <si>
    <t>NFX 11 Keltainen pulveri</t>
  </si>
  <si>
    <t>+10…-5°C</t>
  </si>
  <si>
    <t>NFX 21 Sininen pulveri</t>
  </si>
  <si>
    <t>-2…-10°C</t>
  </si>
  <si>
    <t>NFX 21 G Musta Uusi lumi pulveri</t>
  </si>
  <si>
    <t>+3…-10°C</t>
  </si>
  <si>
    <t>NFX 41 Pinkki/Vihreä UHW vanha/karkea/tykkilumi pulveri</t>
  </si>
  <si>
    <t>+10…-20°C</t>
  </si>
  <si>
    <t>NFX N-Kinetic 3 / NANO-TK Fluorivapaat puristeet 10g</t>
  </si>
  <si>
    <t>NFX GOLD puriste, kaikki lumityypit</t>
  </si>
  <si>
    <t>+5…-5°C</t>
  </si>
  <si>
    <t>NFX BLUE puriste, kaikki lumityypit</t>
  </si>
  <si>
    <t>NFX NEW puriste, uusi lumi</t>
  </si>
  <si>
    <t>+3…-8°C</t>
  </si>
  <si>
    <t>NFX OLD puriste, vanha lumi</t>
  </si>
  <si>
    <t>NFX N-Kinetic 3 / NANO-TK  Extra Tuned fluorivapaat nesteluistot sienilevitin 60 ml</t>
  </si>
  <si>
    <t>NFX Pinkki UHW Extra Tuned nesteluisto</t>
  </si>
  <si>
    <t>NFX Sininen Extra Tuned nesteluisto</t>
  </si>
  <si>
    <t>-2…-12°C</t>
  </si>
  <si>
    <t>NFX Musta Extra Tuned nesteluisto - uusi lumi</t>
  </si>
  <si>
    <t>+5…-10°C</t>
  </si>
  <si>
    <t>REX PITOVOITEET</t>
  </si>
  <si>
    <t>Nestepidot, 60ml</t>
  </si>
  <si>
    <t>Violetti nestepito</t>
  </si>
  <si>
    <t>+2…-2°C</t>
  </si>
  <si>
    <t>Sininen nestepito</t>
  </si>
  <si>
    <t>Pitoteippi</t>
  </si>
  <si>
    <t>Pitoteippi Universal</t>
  </si>
  <si>
    <t>Original purkkipidot, 45g</t>
  </si>
  <si>
    <t>Vihreä purkkipito</t>
  </si>
  <si>
    <t>-8…15°C</t>
  </si>
  <si>
    <t>Sininen purkkipito</t>
  </si>
  <si>
    <t>Vaalean sininen purkkipito</t>
  </si>
  <si>
    <t>-1…-4°C</t>
  </si>
  <si>
    <t>Violetti purkkipito</t>
  </si>
  <si>
    <t>0…-2°C</t>
  </si>
  <si>
    <t>Punainen purkkipito</t>
  </si>
  <si>
    <t>+1…-1°C</t>
  </si>
  <si>
    <t>Universal terva purkkipito</t>
  </si>
  <si>
    <t>-1…25°C</t>
  </si>
  <si>
    <t>Pohjavoide purkkipito</t>
  </si>
  <si>
    <t>Power Grip purkkipidot, 45g, N-Kinetic</t>
  </si>
  <si>
    <t>Violetti Powergrip purkkipito</t>
  </si>
  <si>
    <t>+3…-5°C</t>
  </si>
  <si>
    <t>Sininen Powergrip purkkipito</t>
  </si>
  <si>
    <t>-4…-10°C</t>
  </si>
  <si>
    <t>Vihreä Powergrip purkkipito</t>
  </si>
  <si>
    <t>REX WORLD CUP RACING PITOVOITEET</t>
  </si>
  <si>
    <t>Racing Service pitopurkit, 45g</t>
  </si>
  <si>
    <t>30G Racing Service purkkipito - uusi lumi</t>
  </si>
  <si>
    <t>+1…-8°C</t>
  </si>
  <si>
    <t>30GB Racing Service purkkipito - uusi lumi</t>
  </si>
  <si>
    <t>TK-1814 Racing Service purkkipito - tykkilumi</t>
  </si>
  <si>
    <t>Gold Racing Service purkkipito - sekalumi</t>
  </si>
  <si>
    <t>Blue Racing Service purkkipito - sekalumi</t>
  </si>
  <si>
    <t>Green Racing Service purkkipito - sekalumi</t>
  </si>
  <si>
    <t>-8…-15°C</t>
  </si>
  <si>
    <t>Racing Service liisterit, 55g</t>
  </si>
  <si>
    <t>Kulta Molybdeeni liisteri</t>
  </si>
  <si>
    <t>+4…-5°C</t>
  </si>
  <si>
    <t>TK-2251 Racing Service liisteri</t>
  </si>
  <si>
    <t>+10…0°C</t>
  </si>
  <si>
    <t>W1D3  Racing Service liisteri</t>
  </si>
  <si>
    <t>REX LIISTERIT</t>
  </si>
  <si>
    <t>Liisterituubit, 55g</t>
  </si>
  <si>
    <t>Sininen liisteri</t>
  </si>
  <si>
    <t xml:space="preserve">  -5...-30°C</t>
  </si>
  <si>
    <t>Violetti liisteri</t>
  </si>
  <si>
    <t>+10...-7°C</t>
  </si>
  <si>
    <t>Punainen liisteri</t>
  </si>
  <si>
    <t xml:space="preserve"> +10...0°C</t>
  </si>
  <si>
    <t>Kulta liisteri</t>
  </si>
  <si>
    <t>+3…-7°C</t>
  </si>
  <si>
    <t>Universal liisteri</t>
  </si>
  <si>
    <t xml:space="preserve"> +10...-30°C</t>
  </si>
  <si>
    <t>Base liisteri</t>
  </si>
  <si>
    <t>--</t>
  </si>
  <si>
    <t>Nestemäiset liisterit, 60ml</t>
  </si>
  <si>
    <t>Kulta nesteliisteri</t>
  </si>
  <si>
    <t>Base nesteliisteri</t>
  </si>
  <si>
    <t>PUHDISTUS- JA HOITOAINEET</t>
  </si>
  <si>
    <t>Glide Cleaner SISU N-Kinetic 3 60 ml, Luistopintojen puhdistus- ja luistoaine UHW</t>
  </si>
  <si>
    <t>Glide Cleaner SISU N-Kinetic 3 170 ml, Luistopintojen puhdistus- ja luistoaine UHW</t>
  </si>
  <si>
    <t>Glide Cleaner SISU N-Kinetic 3 500ml, Luistopintojen puhdistus- ja luistoaine UHW</t>
  </si>
  <si>
    <t>Skin Cleaner skinikarvan puhdistusaine 60ml</t>
  </si>
  <si>
    <t>Skin Cleaner skinikarvan puhdistusaine 170ml</t>
  </si>
  <si>
    <t>Remover voiteenpoistoneste 170 ml</t>
  </si>
  <si>
    <t>Remover voiteenpoistoneste 500 ml</t>
  </si>
  <si>
    <t>Remover voiteenpoistospray 150 ml</t>
  </si>
  <si>
    <t>Anti-Ice N-Kinetic jäätymisen estoaine G-grip/Nanogrip 60 ml</t>
  </si>
  <si>
    <t>Skin Care N-Kinetic skininhoitoaine, 85 ml spray</t>
  </si>
  <si>
    <t xml:space="preserve">Skin Care N-Kinetic skininhoitoaine, 60ml annostelupullo </t>
  </si>
  <si>
    <t>Skin Care -Skin-hoitoaine, spray 85 ml</t>
  </si>
  <si>
    <t>SKIN-HOITOAINEPAKETIT</t>
  </si>
  <si>
    <t>SKIN SKI CARE KIT (Skin Care spray 85ml+Skin Cleaner 170ml+kuituliina 10m)</t>
  </si>
  <si>
    <t>SKIN &amp; GLIDE KIT (Skin Care spray 85ml+Skin Cleaner 170ml+ sin nesteluisto 60ml+kuituliina 10m)</t>
  </si>
  <si>
    <t>USAn Tour Pack</t>
  </si>
  <si>
    <t>Harjat ja tarvikkeet 26-27</t>
  </si>
  <si>
    <t>Käsiharjat</t>
  </si>
  <si>
    <t>Nylonharja</t>
  </si>
  <si>
    <t>6417839006235</t>
  </si>
  <si>
    <t>Nylonharja, pehmeä sininen</t>
  </si>
  <si>
    <t>6417839006242</t>
  </si>
  <si>
    <t>Luonnonjouhiharja</t>
  </si>
  <si>
    <t>6417839062217</t>
  </si>
  <si>
    <t>Nylonharja pieni 54x86mm</t>
  </si>
  <si>
    <t>Rosteriharja</t>
  </si>
  <si>
    <t>Messinkiharja, hieno</t>
  </si>
  <si>
    <t>Rotoharjat</t>
  </si>
  <si>
    <t>Rotoharja valkoinen yleis 100mm</t>
  </si>
  <si>
    <t>6417839061128</t>
  </si>
  <si>
    <t>Rotokorkki 100mm</t>
  </si>
  <si>
    <t>6417839062422</t>
  </si>
  <si>
    <t>Rotoharja luonnonjouhi 100mm</t>
  </si>
  <si>
    <t>Rotoharja nylon + luonnonjouhi 140mm</t>
  </si>
  <si>
    <t>6417839062347</t>
  </si>
  <si>
    <t>Rotoharja nylon + korkki 140mm</t>
  </si>
  <si>
    <t>6417839062828</t>
  </si>
  <si>
    <t>Rotomerino pörröinen 100mm</t>
  </si>
  <si>
    <t>Rotoharjan kahva ja akseli suojakuvulla, akselit 100mm ja 140mm</t>
  </si>
  <si>
    <t>Rotoharja rosteri + luonnonjouhi 140 mm</t>
  </si>
  <si>
    <t>100mm roto axle, quick release shaft</t>
  </si>
  <si>
    <t>Suksipidikkeet</t>
  </si>
  <si>
    <t>Suksipidike, pujotettava, pari</t>
  </si>
  <si>
    <t>Suksipidike, pujotettava, pari, asiakkaan omalla logolla, minimi 500 kpl</t>
  </si>
  <si>
    <t>Suksipidike muovinen 2 kpl</t>
  </si>
  <si>
    <t>Rex LYLY suksi- ja sauvapidike, pari</t>
  </si>
  <si>
    <t>Siklit</t>
  </si>
  <si>
    <t>Multiscraper</t>
  </si>
  <si>
    <t>Acrylic scraper 5mm, special design</t>
  </si>
  <si>
    <t>Acrylic scraper 3mm, special design</t>
  </si>
  <si>
    <t>Groove scraper</t>
  </si>
  <si>
    <t>Klister scraper</t>
  </si>
  <si>
    <t>Muut tarvikkeet</t>
  </si>
  <si>
    <t>Fiberrex, coarse 4pcs</t>
  </si>
  <si>
    <t>Fiberrex, soft 4pcs</t>
  </si>
  <si>
    <t>Luonnonkorkki</t>
  </si>
  <si>
    <t>Synteettinen korkki</t>
  </si>
  <si>
    <t>Huopakorkki</t>
  </si>
  <si>
    <t>Karhennuskorkki</t>
  </si>
  <si>
    <t>Matkavoiteluteline</t>
  </si>
  <si>
    <t>Kuituliina 30 m (13x60 cm)</t>
  </si>
  <si>
    <t>Voitelurauta 1200W</t>
  </si>
  <si>
    <t>Asusteet</t>
  </si>
  <si>
    <t>Rex putkihuivi</t>
  </si>
  <si>
    <t>Rex tupsupipo, sininen/harmaa</t>
  </si>
  <si>
    <t>Monosuoja 37-38</t>
  </si>
  <si>
    <t>Monosuoja 39-40</t>
  </si>
  <si>
    <t>Monosuoja 41-42</t>
  </si>
  <si>
    <t>Monosuoja 43-44</t>
  </si>
  <si>
    <t>Monosuoja 45-46</t>
  </si>
  <si>
    <t>Voiteluessu, pitkä</t>
  </si>
  <si>
    <t>Voiteluessu, lyhyt</t>
  </si>
  <si>
    <t>Juomavyölaukku premium thermo</t>
  </si>
  <si>
    <t>Suksipussi Pro 4 paria</t>
  </si>
  <si>
    <t>Sauvat ja varaosat 26-27</t>
  </si>
  <si>
    <t>Suositushinta</t>
  </si>
  <si>
    <t>REX-HIIHTOSAUVAT</t>
  </si>
  <si>
    <t>Rex King 100% UHM Carbon Ultralight, 360° Fit Strap</t>
  </si>
  <si>
    <t>Vapaa mitta, 135-150 cm</t>
  </si>
  <si>
    <t>Vapaa mitta, 150-165 cm</t>
  </si>
  <si>
    <t>Vapaa mitta, 165-180 cm HD Extra Stiff</t>
  </si>
  <si>
    <t>Rex SISU 100% UHM Carbon, Click-IT handle and strap</t>
  </si>
  <si>
    <t>Vapaa mitta, 165-180 cm</t>
  </si>
  <si>
    <t>Rex Sapphire 100% Carbon</t>
  </si>
  <si>
    <t>6417839310004</t>
  </si>
  <si>
    <t>6417839310011</t>
  </si>
  <si>
    <t>6417839311353</t>
  </si>
  <si>
    <t>135 cm</t>
  </si>
  <si>
    <t>6417839311407</t>
  </si>
  <si>
    <t>140 cm</t>
  </si>
  <si>
    <t>6417839311452</t>
  </si>
  <si>
    <t>145 cm</t>
  </si>
  <si>
    <t>6417839311506</t>
  </si>
  <si>
    <t>150 cm</t>
  </si>
  <si>
    <t>6417839311551</t>
  </si>
  <si>
    <t>155 cm</t>
  </si>
  <si>
    <t>6417839311605</t>
  </si>
  <si>
    <t>160 cm</t>
  </si>
  <si>
    <t>6417839311650</t>
  </si>
  <si>
    <t>165 cm</t>
  </si>
  <si>
    <t>6417839311704</t>
  </si>
  <si>
    <t>170 cm</t>
  </si>
  <si>
    <t>6417839311759</t>
  </si>
  <si>
    <t>175 cm</t>
  </si>
  <si>
    <t>Rex Flash 70% carbon</t>
  </si>
  <si>
    <t>6417839321352</t>
  </si>
  <si>
    <t>6417839321406</t>
  </si>
  <si>
    <t>6417839321451</t>
  </si>
  <si>
    <t>6417839321505</t>
  </si>
  <si>
    <t>6417839321550</t>
  </si>
  <si>
    <t>6417839321604</t>
  </si>
  <si>
    <t>6417839321659</t>
  </si>
  <si>
    <t>6417839321703</t>
  </si>
  <si>
    <t>Rex Spark 50% carbon</t>
  </si>
  <si>
    <t>130 cm</t>
  </si>
  <si>
    <t>6417839331351</t>
  </si>
  <si>
    <t>6417839331405</t>
  </si>
  <si>
    <t>6417839331450</t>
  </si>
  <si>
    <t>6417839331504</t>
  </si>
  <si>
    <t>6417839331559</t>
  </si>
  <si>
    <t>6417839331603</t>
  </si>
  <si>
    <t>6417839331658</t>
  </si>
  <si>
    <t>Rex Ventus</t>
  </si>
  <si>
    <t>6417839341350</t>
  </si>
  <si>
    <t>6417839341404</t>
  </si>
  <si>
    <t>6417839341459</t>
  </si>
  <si>
    <t>6417839341503</t>
  </si>
  <si>
    <t>6417839341558</t>
  </si>
  <si>
    <t>6417839341602</t>
  </si>
  <si>
    <t>Tarvikkeet</t>
  </si>
  <si>
    <t>6417839370015</t>
  </si>
  <si>
    <t>Rex Pro Carbon korkkikahva</t>
  </si>
  <si>
    <t>6417839370022</t>
  </si>
  <si>
    <t>Rex Race korkkikahva</t>
  </si>
  <si>
    <t>6417839370039</t>
  </si>
  <si>
    <t>Rex Flash sompa, s</t>
  </si>
  <si>
    <t>6417839370046</t>
  </si>
  <si>
    <t>Rex Flash sompa, m</t>
  </si>
  <si>
    <t>6417839370053</t>
  </si>
  <si>
    <t>Rex Flash sompa, l</t>
  </si>
  <si>
    <t>6417839370060</t>
  </si>
  <si>
    <t>Rex Pro sompa pikakiinnitys, s</t>
  </si>
  <si>
    <t>6417839370077</t>
  </si>
  <si>
    <t>Rex Pro sompa pikakiinnitys, m</t>
  </si>
  <si>
    <t>6417839370084</t>
  </si>
  <si>
    <t>Rex Pro sompa pikakiinnitys, l</t>
  </si>
  <si>
    <t>6417839370091</t>
  </si>
  <si>
    <t>Rex Pro rullahiihtopiikki pikakiinnitys</t>
  </si>
  <si>
    <t>6417839370107</t>
  </si>
  <si>
    <t>Rex rullahiihtopiikki 9mm</t>
  </si>
  <si>
    <t>6417839370114</t>
  </si>
  <si>
    <t>Rex rullahiihtopiikki 10mm</t>
  </si>
  <si>
    <t>6417839370121</t>
  </si>
  <si>
    <t>Rex Pro Biathlon hihna</t>
  </si>
  <si>
    <t>6417839370138</t>
  </si>
  <si>
    <t>Rex Biathlon hihna</t>
  </si>
  <si>
    <t>6417839370145</t>
  </si>
  <si>
    <t>Rex Pro 360 fit sauvan hihna, xs</t>
  </si>
  <si>
    <t>6417839370152</t>
  </si>
  <si>
    <t>Rex Pro 360 fit sauvan hihna, s</t>
  </si>
  <si>
    <t>Rex Pro 360 fit sauvan hihna, m</t>
  </si>
  <si>
    <t>Rex Pro 360 fit sauvan hihna, l</t>
  </si>
  <si>
    <t>Rex Pro 360 fit sauvan hihna, xl</t>
  </si>
  <si>
    <t>Rex Pro 360 fit sauvan hihna, xxl</t>
  </si>
  <si>
    <t>Rex Pro sauvan hihna, xs</t>
  </si>
  <si>
    <t>Rex Pro sauvan hihna, s</t>
  </si>
  <si>
    <t>Rex Pro sauvan hihna, m</t>
  </si>
  <si>
    <t>Rex Pro sauvan hihna, l</t>
  </si>
  <si>
    <t>Rex Pro sauvan hihna, xl</t>
  </si>
  <si>
    <t>Rex Pro sauvan hihna, xxl</t>
  </si>
  <si>
    <t>Rex Sport sauvan hihna, s</t>
  </si>
  <si>
    <t>Rex Sport sauvan hihna, m</t>
  </si>
  <si>
    <t>Rex Sport sauvan hihna, l</t>
  </si>
  <si>
    <t>Rex Sport sauvan hihna, xl</t>
  </si>
  <si>
    <t>Rex Sport sauvan hihna, xxl</t>
  </si>
  <si>
    <t>Rex Sompaliima 45g</t>
  </si>
  <si>
    <t>Rex Nordic sompa (Ventus)</t>
  </si>
  <si>
    <t>Rex Click-It sauvan hihna, s</t>
  </si>
  <si>
    <t>Rex Click-It sauvan hihna, m</t>
  </si>
  <si>
    <t>Rex Click-It sauvan hihna, l</t>
  </si>
  <si>
    <t>Rex Click-It sauvan hihna, xl</t>
  </si>
  <si>
    <t>Rex Click-It sauvan korkkikahva</t>
  </si>
  <si>
    <t>Rex Pro FIS rullahiihtopiikki pikakiinnitys</t>
  </si>
  <si>
    <t>Hanskat 26-27</t>
  </si>
  <si>
    <t>Marka Multisport, Softshell</t>
  </si>
  <si>
    <t>772</t>
  </si>
  <si>
    <t>Marka hiihtohanska XS</t>
  </si>
  <si>
    <t>773</t>
  </si>
  <si>
    <t>Marka hiihtohanska S</t>
  </si>
  <si>
    <t>774</t>
  </si>
  <si>
    <t>Marka hiihtohanska M</t>
  </si>
  <si>
    <t>775</t>
  </si>
  <si>
    <t>Marka hiihtohanska L</t>
  </si>
  <si>
    <t>776</t>
  </si>
  <si>
    <t>Marka hiihtohanska XL</t>
  </si>
  <si>
    <t>777</t>
  </si>
  <si>
    <t>Marka hiihtohanska XXL</t>
  </si>
  <si>
    <t>Yellow -2…+10°C, Lightweight, Revolution Lycra</t>
  </si>
  <si>
    <t>802</t>
  </si>
  <si>
    <t>YELLOW +10…-2°C hiihtohanska XS</t>
  </si>
  <si>
    <t>803</t>
  </si>
  <si>
    <t>YELLOW +10…-2°C hiihtohanska S</t>
  </si>
  <si>
    <t>804</t>
  </si>
  <si>
    <t>YELLOW +10…-2°C hiihtohanska M</t>
  </si>
  <si>
    <t>805</t>
  </si>
  <si>
    <t>YELLOW +10…-2°C hiihtohanska L</t>
  </si>
  <si>
    <t>806</t>
  </si>
  <si>
    <t>YELLOW +10…-2°C hiihtohanska XL</t>
  </si>
  <si>
    <t>807</t>
  </si>
  <si>
    <t>YELLOW +10…-2°C hiihtohanska XXL</t>
  </si>
  <si>
    <t>Yellow ELITE -2…+10°C, Lightweight, Revolution Lycra Premium 10.000 gm2, TOUCH PRINT</t>
  </si>
  <si>
    <t>812</t>
  </si>
  <si>
    <t>YELLOW +10…-2°C Elite hiihtohanska XS</t>
  </si>
  <si>
    <t>813</t>
  </si>
  <si>
    <t>YELLOW +10…-2°C Elite hiihtohanska S</t>
  </si>
  <si>
    <t>814</t>
  </si>
  <si>
    <t>YELLOW +10…-2°C Elite hiihtohanska M</t>
  </si>
  <si>
    <t>815</t>
  </si>
  <si>
    <t>YELLOW +10…-2°C Elite hiihtohanska L</t>
  </si>
  <si>
    <t>816</t>
  </si>
  <si>
    <t>YELLOW +10…-2°C Elite hiihtohanska XL</t>
  </si>
  <si>
    <t>817</t>
  </si>
  <si>
    <t>YELLOW +10…-2°C Elite hiihtohanska XXL</t>
  </si>
  <si>
    <t>Blue -2…-8°C, Midweight, Softshell + Thinsulate</t>
  </si>
  <si>
    <t>822</t>
  </si>
  <si>
    <t>BLUE -2…-8°C hiihtohanska XS</t>
  </si>
  <si>
    <t>823</t>
  </si>
  <si>
    <t>BLUE -2…-8°C hiihtohanska S</t>
  </si>
  <si>
    <t>824</t>
  </si>
  <si>
    <t>BLUE -2…-8°C hiihtohanska M</t>
  </si>
  <si>
    <t>825</t>
  </si>
  <si>
    <t>BLUE -2…-8°C hiihtohanska L</t>
  </si>
  <si>
    <t>826</t>
  </si>
  <si>
    <t>BLUE -2…-8°C hiihtohanska XL</t>
  </si>
  <si>
    <t>827</t>
  </si>
  <si>
    <t>BLUE -2…-8°C hiihtohanska XXL</t>
  </si>
  <si>
    <t>Blue ELITE -2…-8°C, Midweight, Premium Recycled Softshell 10.000 gm2 + Thinsulate, TOUCH PRINT</t>
  </si>
  <si>
    <t>842</t>
  </si>
  <si>
    <t>BLUE -2…-8°C  Elite hiihtohanska XS</t>
  </si>
  <si>
    <t>843</t>
  </si>
  <si>
    <t>BLUE -2…-8°C  Elite hiihtohanska S</t>
  </si>
  <si>
    <t>844</t>
  </si>
  <si>
    <t>BLUE -2…-8°C  Elite hiihtohanska M</t>
  </si>
  <si>
    <t>845</t>
  </si>
  <si>
    <t>BLUE -2…-8°C  Elite hiihtohanska L</t>
  </si>
  <si>
    <t>846</t>
  </si>
  <si>
    <t>BLUE -2…-8°C  Elite hiihtohanska XL</t>
  </si>
  <si>
    <t>847</t>
  </si>
  <si>
    <t>BLUE -2…-8°C  Elite hiihtohanska XXL</t>
  </si>
  <si>
    <t>Green Lobster -8…-20°C, Heavyweight, Softshell + Thinsulate + ThermoFOAM</t>
  </si>
  <si>
    <t>852</t>
  </si>
  <si>
    <t>GREEN -8…-20°C  (Lobster) XS</t>
  </si>
  <si>
    <t>853</t>
  </si>
  <si>
    <t>GREEN -8…-20°C  (Lobster) S</t>
  </si>
  <si>
    <t>854</t>
  </si>
  <si>
    <t>GREEN -8…-20°C  (Lobster) M</t>
  </si>
  <si>
    <t>855</t>
  </si>
  <si>
    <t>GREEN -8…-20°C  (Lobster) L</t>
  </si>
  <si>
    <t>856</t>
  </si>
  <si>
    <t>GREEN -8…-20°C  (Lobster) XL</t>
  </si>
  <si>
    <t>857</t>
  </si>
  <si>
    <t>GREEN -8…-20°C  (Lobster) XXL</t>
  </si>
  <si>
    <t>Green ELITE -2…-8°C, Heavyweight, Premium Recycled Softshell 10.000 gm2 + Thinsulate + ThermoFOAM, TOUCH PRINT</t>
  </si>
  <si>
    <t>882</t>
  </si>
  <si>
    <t>GREEN -8…-20°C  Elite (hanska) XS</t>
  </si>
  <si>
    <t>883</t>
  </si>
  <si>
    <t>GREEN -8…-20°C  Elite (hanska) S</t>
  </si>
  <si>
    <t>884</t>
  </si>
  <si>
    <t>GREEN -8…-20°C  Elite (hanska) M</t>
  </si>
  <si>
    <t>885</t>
  </si>
  <si>
    <t>GREEN -8…-20°C  Elite (hanska) L</t>
  </si>
  <si>
    <t>886</t>
  </si>
  <si>
    <t>GREEN -8…-20°C  Elite (hanska) XL</t>
  </si>
  <si>
    <t>887</t>
  </si>
  <si>
    <t>GREEN -8…-20°C  Elite (hanska) XXL</t>
  </si>
  <si>
    <t>Gold Mitten -5…-15°C, Heavyweight, Softshell  + Thinsulate, TOUCH PRINT</t>
  </si>
  <si>
    <t>GOLD -5…-15°C  (rukkanen) XS</t>
  </si>
  <si>
    <t>GOLD -5…-15°C  (rukkanen) S</t>
  </si>
  <si>
    <t>GOLD -5…-15°C  (rukkanen) M</t>
  </si>
  <si>
    <t>GOLD -5…-15°C  (rukkanen) L</t>
  </si>
  <si>
    <t>GOLD -5…-15°C  (rukkanen) XL</t>
  </si>
  <si>
    <t>GOLD -5…-15°C  (rukkanen) XXL</t>
  </si>
  <si>
    <t>KING Race Lightweight, Revolution Lycra Premium 10.000 gm2</t>
  </si>
  <si>
    <t>KING Race hiihtohanska XS</t>
  </si>
  <si>
    <t>KING Race hiihtohanska S</t>
  </si>
  <si>
    <t>KING Race hiihtohanska  M</t>
  </si>
  <si>
    <t>KING Race hiihtohanska L</t>
  </si>
  <si>
    <t>KING Race hiihtohanska XL</t>
  </si>
  <si>
    <t>KING Race hiihtohanska XXL</t>
  </si>
  <si>
    <t>Pyöräilytuotteet 2026</t>
  </si>
  <si>
    <t>Voiteluaineet</t>
  </si>
  <si>
    <t>Domestique Ketjuöljy v2</t>
  </si>
  <si>
    <t>6417839009304</t>
  </si>
  <si>
    <t>Arctic Talvi Ketjuöljy v2</t>
  </si>
  <si>
    <t>Black Diamond Ketjuöljy v2</t>
  </si>
  <si>
    <t>6417839009014</t>
  </si>
  <si>
    <t>Assembly Grease 50 g</t>
  </si>
  <si>
    <t>Black Diamond Hot Wax -ketjuvaha</t>
  </si>
  <si>
    <t>Black Diamond Hot Wax -lisäainepala 40g</t>
  </si>
  <si>
    <t>Black Magik nestemäinen ketjuvaha 180 ml</t>
  </si>
  <si>
    <t>Black Magik nestemäinen ketjuvaha 90 ml</t>
  </si>
  <si>
    <t>Domestique Drip Wax nestemäinen ketjuvaha 180 ml</t>
  </si>
  <si>
    <t>Black Diamond laakeriöljy 20ml</t>
  </si>
  <si>
    <t>Transformer rasvanmuuntaja lisäainepala kuumavahalle 40g</t>
  </si>
  <si>
    <t>Puhdistusaineet</t>
  </si>
  <si>
    <t>Quick Wash pesuvaahto</t>
  </si>
  <si>
    <t>6417839009106</t>
  </si>
  <si>
    <t>Bicycle Wash 1000ml</t>
  </si>
  <si>
    <t>6417839091019</t>
  </si>
  <si>
    <t>Bicycle Wash 1000ml Tiiviste 1:9 10 L</t>
  </si>
  <si>
    <t>Chain Cleaner 500 ml</t>
  </si>
  <si>
    <t>6417839009113</t>
  </si>
  <si>
    <t>Chain Cleaner 1000 ml</t>
  </si>
  <si>
    <t xml:space="preserve">Punainen nesteliisteri </t>
  </si>
  <si>
    <t xml:space="preserve">NF11 Keltainen sprayluisto 150ml </t>
  </si>
  <si>
    <t xml:space="preserve">NF21 Sininen sprayluisto 150ml </t>
  </si>
  <si>
    <t xml:space="preserve">NF21G Musta sprayluisto - uusi lumi 150ml </t>
  </si>
  <si>
    <t>NF41 Pinkki/Vihreä UHW sprayluisto 150ml</t>
  </si>
  <si>
    <t xml:space="preserve">Arctic Talvi Ketjuöljy </t>
  </si>
  <si>
    <t>Pohjustus/huoltovaha Oranssi 200g UUTUUS</t>
  </si>
  <si>
    <t>GOLD Liquid nestepinnoite N-Kinetic 30 ml UUSI RESEPTI "512"</t>
  </si>
  <si>
    <t>Pohjustus/huoltovaha Oranssi  UUTUUS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</si>
</sst>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\ %"/>
  </numFmts>
  <fonts count="17" x14ac:knownFonts="1">
    <font>
      <sz val="12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11"/>
      <color theme="1"/>
      <name val="Verdana"/>
      <family val="2"/>
    </font>
    <font>
      <b/>
      <sz val="9"/>
      <color rgb="FFFFFFFF"/>
      <name val="Verdana"/>
      <family val="2"/>
    </font>
    <font>
      <sz val="9"/>
      <color rgb="FF000000"/>
      <name val="Verdana"/>
      <family val="2"/>
    </font>
    <font>
      <b/>
      <sz val="24"/>
      <color theme="1"/>
      <name val="Verdana"/>
      <family val="2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0"/>
      <name val="Verdana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Verdana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" fontId="1" fillId="4" borderId="2">
      <alignment horizontal="left" vertical="center"/>
    </xf>
  </cellStyleXfs>
  <cellXfs count="208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/>
    <xf numFmtId="1" fontId="3" fillId="2" borderId="0" xfId="0" applyNumberFormat="1" applyFont="1" applyFill="1" applyAlignment="1">
      <alignment horizontal="left"/>
    </xf>
    <xf numFmtId="1" fontId="3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/>
    </xf>
    <xf numFmtId="1" fontId="11" fillId="2" borderId="0" xfId="0" applyNumberFormat="1" applyFont="1" applyFill="1" applyAlignment="1">
      <alignment horizontal="left"/>
    </xf>
    <xf numFmtId="1" fontId="3" fillId="4" borderId="0" xfId="0" applyNumberFormat="1" applyFont="1" applyFill="1" applyAlignment="1">
      <alignment horizontal="left"/>
    </xf>
    <xf numFmtId="0" fontId="0" fillId="4" borderId="0" xfId="0" applyFill="1"/>
    <xf numFmtId="0" fontId="6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3" fillId="4" borderId="0" xfId="0" applyFont="1" applyFill="1"/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0" fontId="9" fillId="4" borderId="0" xfId="0" applyFont="1" applyFill="1" applyAlignment="1">
      <alignment horizontal="right"/>
    </xf>
    <xf numFmtId="0" fontId="12" fillId="4" borderId="0" xfId="0" applyFont="1" applyFill="1"/>
    <xf numFmtId="0" fontId="4" fillId="4" borderId="0" xfId="0" applyFont="1" applyFill="1" applyAlignment="1">
      <alignment vertical="center"/>
    </xf>
    <xf numFmtId="1" fontId="1" fillId="4" borderId="0" xfId="0" applyNumberFormat="1" applyFont="1" applyFill="1" applyAlignment="1">
      <alignment horizontal="left" vertical="center"/>
    </xf>
    <xf numFmtId="0" fontId="1" fillId="4" borderId="0" xfId="0" applyFont="1" applyFill="1" applyAlignment="1">
      <alignment vertical="center"/>
    </xf>
    <xf numFmtId="2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2" fontId="1" fillId="4" borderId="2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left" vertical="center"/>
    </xf>
    <xf numFmtId="1" fontId="1" fillId="4" borderId="2" xfId="0" applyNumberFormat="1" applyFont="1" applyFill="1" applyBorder="1" applyAlignment="1">
      <alignment horizontal="left" vertical="center"/>
    </xf>
    <xf numFmtId="1" fontId="1" fillId="4" borderId="0" xfId="0" applyNumberFormat="1" applyFont="1" applyFill="1" applyAlignment="1">
      <alignment horizontal="left"/>
    </xf>
    <xf numFmtId="1" fontId="0" fillId="4" borderId="0" xfId="0" applyNumberFormat="1" applyFill="1" applyAlignment="1">
      <alignment horizontal="left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1" fontId="1" fillId="3" borderId="0" xfId="0" applyNumberFormat="1" applyFont="1" applyFill="1" applyAlignment="1">
      <alignment horizontal="left"/>
    </xf>
    <xf numFmtId="0" fontId="0" fillId="4" borderId="0" xfId="0" applyFill="1" applyAlignment="1">
      <alignment horizontal="left"/>
    </xf>
    <xf numFmtId="0" fontId="9" fillId="4" borderId="0" xfId="0" applyFont="1" applyFill="1" applyAlignment="1">
      <alignment horizontal="right" vertical="center" indent="1"/>
    </xf>
    <xf numFmtId="0" fontId="9" fillId="4" borderId="0" xfId="0" applyFont="1" applyFill="1" applyAlignment="1">
      <alignment horizontal="right" indent="1"/>
    </xf>
    <xf numFmtId="0" fontId="8" fillId="4" borderId="0" xfId="0" applyFont="1" applyFill="1" applyAlignment="1">
      <alignment horizontal="left" vertical="center"/>
    </xf>
    <xf numFmtId="1" fontId="3" fillId="4" borderId="0" xfId="0" applyNumberFormat="1" applyFont="1" applyFill="1" applyAlignment="1">
      <alignment horizontal="right" indent="1"/>
    </xf>
    <xf numFmtId="1" fontId="3" fillId="2" borderId="0" xfId="0" applyNumberFormat="1" applyFont="1" applyFill="1" applyAlignment="1">
      <alignment horizontal="right" indent="1"/>
    </xf>
    <xf numFmtId="1" fontId="1" fillId="4" borderId="0" xfId="0" applyNumberFormat="1" applyFont="1" applyFill="1" applyAlignment="1">
      <alignment horizontal="right" indent="1"/>
    </xf>
    <xf numFmtId="1" fontId="3" fillId="3" borderId="0" xfId="0" applyNumberFormat="1" applyFont="1" applyFill="1" applyAlignment="1">
      <alignment horizontal="right" indent="1"/>
    </xf>
    <xf numFmtId="1" fontId="1" fillId="4" borderId="1" xfId="0" applyNumberFormat="1" applyFont="1" applyFill="1" applyBorder="1" applyAlignment="1">
      <alignment horizontal="right" vertical="center" indent="1"/>
    </xf>
    <xf numFmtId="1" fontId="1" fillId="4" borderId="2" xfId="0" applyNumberFormat="1" applyFont="1" applyFill="1" applyBorder="1" applyAlignment="1">
      <alignment horizontal="right" vertical="center" indent="1"/>
    </xf>
    <xf numFmtId="1" fontId="1" fillId="4" borderId="0" xfId="0" applyNumberFormat="1" applyFont="1" applyFill="1" applyAlignment="1">
      <alignment horizontal="right" vertical="center" indent="1"/>
    </xf>
    <xf numFmtId="1" fontId="0" fillId="4" borderId="0" xfId="0" applyNumberFormat="1" applyFill="1" applyAlignment="1">
      <alignment horizontal="right" indent="1"/>
    </xf>
    <xf numFmtId="0" fontId="2" fillId="3" borderId="0" xfId="0" applyFont="1" applyFill="1" applyAlignment="1">
      <alignment horizontal="center" vertical="center"/>
    </xf>
    <xf numFmtId="49" fontId="0" fillId="4" borderId="0" xfId="0" applyNumberFormat="1" applyFill="1" applyAlignment="1">
      <alignment horizontal="center"/>
    </xf>
    <xf numFmtId="49" fontId="2" fillId="4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1" fontId="5" fillId="0" borderId="1" xfId="0" applyNumberFormat="1" applyFont="1" applyBorder="1" applyAlignment="1">
      <alignment horizontal="left"/>
    </xf>
    <xf numFmtId="1" fontId="5" fillId="0" borderId="2" xfId="0" applyNumberFormat="1" applyFont="1" applyBorder="1" applyAlignment="1">
      <alignment horizontal="left"/>
    </xf>
    <xf numFmtId="1" fontId="5" fillId="0" borderId="3" xfId="0" applyNumberFormat="1" applyFont="1" applyBorder="1" applyAlignment="1">
      <alignment horizontal="left"/>
    </xf>
    <xf numFmtId="0" fontId="1" fillId="3" borderId="0" xfId="0" applyFont="1" applyFill="1"/>
    <xf numFmtId="2" fontId="1" fillId="3" borderId="0" xfId="0" applyNumberFormat="1" applyFont="1" applyFill="1"/>
    <xf numFmtId="0" fontId="1" fillId="2" borderId="0" xfId="0" applyFont="1" applyFill="1"/>
    <xf numFmtId="2" fontId="1" fillId="2" borderId="0" xfId="0" applyNumberFormat="1" applyFont="1" applyFill="1"/>
    <xf numFmtId="2" fontId="1" fillId="4" borderId="0" xfId="0" applyNumberFormat="1" applyFont="1" applyFill="1"/>
    <xf numFmtId="1" fontId="12" fillId="4" borderId="0" xfId="0" applyNumberFormat="1" applyFont="1" applyFill="1"/>
    <xf numFmtId="1" fontId="10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49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" fontId="5" fillId="4" borderId="1" xfId="0" applyNumberFormat="1" applyFont="1" applyFill="1" applyBorder="1" applyAlignment="1">
      <alignment horizontal="left"/>
    </xf>
    <xf numFmtId="0" fontId="1" fillId="4" borderId="1" xfId="0" applyFont="1" applyFill="1" applyBorder="1"/>
    <xf numFmtId="0" fontId="14" fillId="4" borderId="1" xfId="0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top"/>
    </xf>
    <xf numFmtId="1" fontId="1" fillId="0" borderId="1" xfId="0" applyNumberFormat="1" applyFont="1" applyBorder="1" applyAlignment="1">
      <alignment horizontal="left" vertical="center"/>
    </xf>
    <xf numFmtId="0" fontId="15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5" fillId="4" borderId="0" xfId="0" applyNumberFormat="1" applyFont="1" applyFill="1" applyAlignment="1">
      <alignment horizontal="center" vertical="center"/>
    </xf>
    <xf numFmtId="1" fontId="1" fillId="3" borderId="0" xfId="0" applyNumberFormat="1" applyFont="1" applyFill="1"/>
    <xf numFmtId="1" fontId="1" fillId="4" borderId="0" xfId="0" applyNumberFormat="1" applyFont="1" applyFill="1"/>
    <xf numFmtId="0" fontId="9" fillId="3" borderId="0" xfId="0" applyFont="1" applyFill="1" applyAlignment="1">
      <alignment horizontal="center"/>
    </xf>
    <xf numFmtId="0" fontId="0" fillId="6" borderId="0" xfId="0" applyFill="1"/>
    <xf numFmtId="0" fontId="12" fillId="2" borderId="0" xfId="0" applyFont="1" applyFill="1"/>
    <xf numFmtId="0" fontId="6" fillId="4" borderId="0" xfId="0" applyFont="1" applyFill="1" applyAlignment="1">
      <alignment horizontal="left" vertical="center"/>
    </xf>
    <xf numFmtId="1" fontId="10" fillId="3" borderId="0" xfId="0" applyNumberFormat="1" applyFont="1" applyFill="1" applyAlignment="1">
      <alignment horizontal="left"/>
    </xf>
    <xf numFmtId="1" fontId="9" fillId="3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2" fontId="12" fillId="4" borderId="0" xfId="0" applyNumberFormat="1" applyFont="1" applyFill="1"/>
    <xf numFmtId="1" fontId="1" fillId="6" borderId="1" xfId="0" applyNumberFormat="1" applyFont="1" applyFill="1" applyBorder="1" applyAlignment="1">
      <alignment horizontal="left" vertical="center"/>
    </xf>
    <xf numFmtId="1" fontId="1" fillId="6" borderId="1" xfId="0" applyNumberFormat="1" applyFont="1" applyFill="1" applyBorder="1" applyAlignment="1">
      <alignment horizontal="right" vertical="center" indent="1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horizontal="center" vertical="center"/>
    </xf>
    <xf numFmtId="2" fontId="1" fillId="6" borderId="1" xfId="0" applyNumberFormat="1" applyFont="1" applyFill="1" applyBorder="1" applyAlignment="1">
      <alignment horizontal="center" vertical="center"/>
    </xf>
    <xf numFmtId="1" fontId="1" fillId="6" borderId="2" xfId="0" applyNumberFormat="1" applyFont="1" applyFill="1" applyBorder="1" applyAlignment="1">
      <alignment horizontal="left" vertical="center"/>
    </xf>
    <xf numFmtId="1" fontId="1" fillId="6" borderId="2" xfId="0" applyNumberFormat="1" applyFont="1" applyFill="1" applyBorder="1" applyAlignment="1">
      <alignment horizontal="right" vertical="center" indent="1"/>
    </xf>
    <xf numFmtId="0" fontId="1" fillId="6" borderId="2" xfId="0" applyFont="1" applyFill="1" applyBorder="1" applyAlignment="1">
      <alignment vertical="center"/>
    </xf>
    <xf numFmtId="49" fontId="1" fillId="6" borderId="2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/>
    <xf numFmtId="1" fontId="1" fillId="4" borderId="2" xfId="0" applyNumberFormat="1" applyFont="1" applyFill="1" applyBorder="1"/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/>
    <xf numFmtId="0" fontId="0" fillId="3" borderId="0" xfId="0" applyFill="1"/>
    <xf numFmtId="2" fontId="1" fillId="3" borderId="0" xfId="0" applyNumberFormat="1" applyFont="1" applyFill="1" applyAlignment="1">
      <alignment horizontal="center" vertical="center"/>
    </xf>
    <xf numFmtId="1" fontId="9" fillId="3" borderId="0" xfId="0" applyNumberFormat="1" applyFont="1" applyFill="1" applyAlignment="1">
      <alignment horizontal="right" vertical="center" indent="1"/>
    </xf>
    <xf numFmtId="0" fontId="16" fillId="0" borderId="0" xfId="0" applyFont="1" applyAlignment="1">
      <alignment horizontal="left" vertical="center" shrinkToFit="1"/>
    </xf>
    <xf numFmtId="2" fontId="0" fillId="4" borderId="0" xfId="0" applyNumberFormat="1" applyFill="1"/>
    <xf numFmtId="1" fontId="1" fillId="4" borderId="2" xfId="1">
      <alignment horizontal="left" vertical="center"/>
    </xf>
    <xf numFmtId="1" fontId="10" fillId="4" borderId="0" xfId="0" applyNumberFormat="1" applyFont="1" applyFill="1" applyAlignment="1">
      <alignment horizontal="left"/>
    </xf>
    <xf numFmtId="1" fontId="1" fillId="0" borderId="0" xfId="0" applyNumberFormat="1" applyFont="1" applyAlignment="1">
      <alignment horizontal="left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 applyProtection="1">
      <alignment horizontal="center"/>
      <protection locked="0"/>
    </xf>
    <xf numFmtId="0" fontId="9" fillId="3" borderId="0" xfId="0" applyFont="1" applyFill="1" applyAlignment="1" applyProtection="1">
      <alignment horizontal="center" vertical="center"/>
      <protection locked="0"/>
    </xf>
    <xf numFmtId="1" fontId="1" fillId="4" borderId="0" xfId="0" applyNumberFormat="1" applyFont="1" applyFill="1" applyAlignment="1" applyProtection="1">
      <alignment horizontal="center"/>
      <protection locked="0"/>
    </xf>
    <xf numFmtId="1" fontId="1" fillId="2" borderId="0" xfId="0" applyNumberFormat="1" applyFont="1" applyFill="1" applyAlignment="1" applyProtection="1">
      <alignment horizontal="center"/>
      <protection locked="0"/>
    </xf>
    <xf numFmtId="1" fontId="1" fillId="3" borderId="0" xfId="0" applyNumberFormat="1" applyFont="1" applyFill="1" applyAlignment="1" applyProtection="1">
      <alignment horizontal="center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1" fontId="5" fillId="5" borderId="2" xfId="0" applyNumberFormat="1" applyFont="1" applyFill="1" applyBorder="1" applyAlignment="1" applyProtection="1">
      <alignment horizontal="center" vertical="center"/>
      <protection locked="0"/>
    </xf>
    <xf numFmtId="1" fontId="1" fillId="3" borderId="0" xfId="0" applyNumberFormat="1" applyFont="1" applyFill="1" applyProtection="1">
      <protection locked="0"/>
    </xf>
    <xf numFmtId="1" fontId="1" fillId="5" borderId="1" xfId="0" applyNumberFormat="1" applyFont="1" applyFill="1" applyBorder="1" applyAlignment="1" applyProtection="1">
      <alignment horizontal="center"/>
      <protection locked="0"/>
    </xf>
    <xf numFmtId="1" fontId="1" fillId="2" borderId="0" xfId="0" applyNumberFormat="1" applyFont="1" applyFill="1" applyProtection="1">
      <protection locked="0"/>
    </xf>
    <xf numFmtId="1" fontId="1" fillId="4" borderId="0" xfId="0" applyNumberFormat="1" applyFont="1" applyFill="1" applyProtection="1">
      <protection locked="0"/>
    </xf>
    <xf numFmtId="1" fontId="1" fillId="5" borderId="0" xfId="0" applyNumberFormat="1" applyFont="1" applyFill="1" applyAlignment="1" applyProtection="1">
      <alignment horizontal="center"/>
      <protection locked="0"/>
    </xf>
    <xf numFmtId="1" fontId="5" fillId="4" borderId="0" xfId="0" applyNumberFormat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/>
      <protection locked="0"/>
    </xf>
    <xf numFmtId="0" fontId="12" fillId="5" borderId="1" xfId="0" applyFont="1" applyFill="1" applyBorder="1" applyAlignment="1" applyProtection="1">
      <alignment horizontal="center"/>
      <protection locked="0"/>
    </xf>
    <xf numFmtId="0" fontId="12" fillId="6" borderId="0" xfId="0" applyFont="1" applyFill="1" applyAlignment="1" applyProtection="1">
      <alignment horizontal="center"/>
      <protection locked="0"/>
    </xf>
    <xf numFmtId="0" fontId="12" fillId="3" borderId="0" xfId="0" applyFont="1" applyFill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7" fillId="4" borderId="0" xfId="0" applyFont="1" applyFill="1" applyProtection="1">
      <protection locked="0"/>
    </xf>
    <xf numFmtId="0" fontId="1" fillId="4" borderId="0" xfId="0" applyFont="1" applyFill="1" applyAlignment="1" applyProtection="1">
      <alignment horizontal="center" vertical="center"/>
      <protection locked="0"/>
    </xf>
    <xf numFmtId="0" fontId="8" fillId="4" borderId="0" xfId="0" applyFont="1" applyFill="1" applyAlignment="1" applyProtection="1">
      <alignment horizontal="center"/>
      <protection locked="0"/>
    </xf>
    <xf numFmtId="0" fontId="12" fillId="4" borderId="0" xfId="0" applyFont="1" applyFill="1" applyProtection="1">
      <protection locked="0"/>
    </xf>
    <xf numFmtId="1" fontId="5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2" fillId="5" borderId="2" xfId="0" applyFont="1" applyFill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4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center"/>
      <protection locked="0"/>
    </xf>
    <xf numFmtId="0" fontId="1" fillId="6" borderId="0" xfId="0" applyFont="1" applyFill="1" applyAlignment="1" applyProtection="1">
      <alignment horizontal="center"/>
      <protection locked="0"/>
    </xf>
    <xf numFmtId="0" fontId="1" fillId="3" borderId="0" xfId="0" applyFont="1" applyFill="1" applyProtection="1">
      <protection locked="0"/>
    </xf>
    <xf numFmtId="0" fontId="1" fillId="6" borderId="1" xfId="0" applyFont="1" applyFill="1" applyBorder="1" applyProtection="1">
      <protection locked="0"/>
    </xf>
    <xf numFmtId="1" fontId="1" fillId="0" borderId="1" xfId="0" applyNumberFormat="1" applyFont="1" applyBorder="1" applyAlignment="1">
      <alignment horizontal="center" vertical="center"/>
    </xf>
    <xf numFmtId="0" fontId="0" fillId="7" borderId="0" xfId="0" applyFill="1"/>
    <xf numFmtId="2" fontId="1" fillId="6" borderId="2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" fillId="4" borderId="2" xfId="1" applyNumberFormat="1">
      <alignment horizontal="left" vertical="center"/>
    </xf>
    <xf numFmtId="1" fontId="5" fillId="0" borderId="4" xfId="0" applyNumberFormat="1" applyFont="1" applyBorder="1" applyAlignment="1">
      <alignment horizontal="left"/>
    </xf>
    <xf numFmtId="0" fontId="12" fillId="4" borderId="0" xfId="0" applyFont="1" applyFill="1" applyAlignment="1">
      <alignment horizontal="left"/>
    </xf>
    <xf numFmtId="1" fontId="1" fillId="4" borderId="1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1" fontId="1" fillId="4" borderId="1" xfId="0" applyNumberFormat="1" applyFont="1" applyFill="1" applyBorder="1" applyAlignment="1">
      <alignment horizontal="left"/>
    </xf>
    <xf numFmtId="1" fontId="16" fillId="0" borderId="0" xfId="0" applyNumberFormat="1" applyFont="1" applyAlignment="1">
      <alignment horizontal="left" vertical="center"/>
    </xf>
    <xf numFmtId="1" fontId="0" fillId="4" borderId="0" xfId="0" applyNumberFormat="1" applyFill="1"/>
    <xf numFmtId="0" fontId="12" fillId="5" borderId="0" xfId="0" applyFont="1" applyFill="1" applyAlignment="1" applyProtection="1">
      <alignment horizontal="center"/>
      <protection locked="0"/>
    </xf>
    <xf numFmtId="1" fontId="1" fillId="6" borderId="1" xfId="0" applyNumberFormat="1" applyFont="1" applyFill="1" applyBorder="1" applyAlignment="1">
      <alignment horizontal="center" vertical="center"/>
    </xf>
    <xf numFmtId="1" fontId="9" fillId="3" borderId="0" xfId="0" applyNumberFormat="1" applyFont="1" applyFill="1"/>
    <xf numFmtId="1" fontId="1" fillId="8" borderId="1" xfId="0" applyNumberFormat="1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1" fontId="5" fillId="5" borderId="0" xfId="0" applyNumberFormat="1" applyFont="1" applyFill="1" applyAlignment="1" applyProtection="1">
      <alignment horizontal="center" vertical="center"/>
      <protection locked="0"/>
    </xf>
    <xf numFmtId="2" fontId="5" fillId="6" borderId="0" xfId="0" applyNumberFormat="1" applyFont="1" applyFill="1" applyAlignment="1">
      <alignment horizontal="center" vertical="center"/>
    </xf>
    <xf numFmtId="2" fontId="1" fillId="6" borderId="0" xfId="0" applyNumberFormat="1" applyFont="1" applyFill="1" applyAlignment="1">
      <alignment horizontal="center"/>
    </xf>
    <xf numFmtId="165" fontId="1" fillId="4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 applyProtection="1">
      <alignment horizontal="center" vertical="center"/>
      <protection locked="0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5" borderId="1" xfId="0" applyFill="1" applyBorder="1"/>
    <xf numFmtId="1" fontId="1" fillId="6" borderId="0" xfId="0" applyNumberFormat="1" applyFont="1" applyFill="1" applyAlignment="1">
      <alignment horizontal="left" vertical="center"/>
    </xf>
    <xf numFmtId="1" fontId="1" fillId="6" borderId="0" xfId="0" applyNumberFormat="1" applyFont="1" applyFill="1" applyAlignment="1">
      <alignment horizontal="right" vertical="center" indent="1"/>
    </xf>
    <xf numFmtId="0" fontId="1" fillId="6" borderId="0" xfId="0" applyFont="1" applyFill="1" applyAlignment="1">
      <alignment vertical="center"/>
    </xf>
    <xf numFmtId="49" fontId="1" fillId="6" borderId="0" xfId="0" applyNumberFormat="1" applyFont="1" applyFill="1" applyAlignment="1">
      <alignment horizontal="center" vertical="center"/>
    </xf>
    <xf numFmtId="2" fontId="1" fillId="6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1" fillId="0" borderId="0" xfId="0" applyNumberFormat="1" applyFont="1" applyAlignment="1" applyProtection="1">
      <alignment horizontal="center"/>
      <protection locked="0"/>
    </xf>
    <xf numFmtId="2" fontId="1" fillId="4" borderId="0" xfId="0" applyNumberFormat="1" applyFont="1" applyFill="1" applyAlignment="1">
      <alignment horizontal="center"/>
    </xf>
    <xf numFmtId="2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Protection="1">
      <protection locked="0"/>
    </xf>
    <xf numFmtId="165" fontId="1" fillId="0" borderId="0" xfId="0" applyNumberFormat="1" applyFont="1"/>
    <xf numFmtId="2" fontId="1" fillId="5" borderId="1" xfId="0" applyNumberFormat="1" applyFont="1" applyFill="1" applyBorder="1" applyAlignment="1">
      <alignment horizontal="center" vertical="center"/>
    </xf>
    <xf numFmtId="1" fontId="1" fillId="9" borderId="2" xfId="0" applyNumberFormat="1" applyFont="1" applyFill="1" applyBorder="1" applyAlignment="1">
      <alignment horizontal="left" vertical="center"/>
    </xf>
    <xf numFmtId="1" fontId="1" fillId="9" borderId="2" xfId="0" applyNumberFormat="1" applyFont="1" applyFill="1" applyBorder="1" applyAlignment="1">
      <alignment horizontal="right" vertical="center" indent="1"/>
    </xf>
    <xf numFmtId="0" fontId="1" fillId="9" borderId="2" xfId="0" applyFont="1" applyFill="1" applyBorder="1" applyAlignment="1">
      <alignment vertical="center"/>
    </xf>
    <xf numFmtId="49" fontId="1" fillId="9" borderId="2" xfId="0" applyNumberFormat="1" applyFont="1" applyFill="1" applyBorder="1" applyAlignment="1">
      <alignment horizontal="center" vertical="center"/>
    </xf>
    <xf numFmtId="2" fontId="1" fillId="9" borderId="1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/>
    </xf>
    <xf numFmtId="1" fontId="1" fillId="9" borderId="1" xfId="0" applyNumberFormat="1" applyFont="1" applyFill="1" applyBorder="1" applyAlignment="1">
      <alignment horizontal="left" vertical="center"/>
    </xf>
    <xf numFmtId="1" fontId="1" fillId="9" borderId="1" xfId="0" applyNumberFormat="1" applyFont="1" applyFill="1" applyBorder="1" applyAlignment="1">
      <alignment horizontal="right" vertical="center" indent="1"/>
    </xf>
    <xf numFmtId="1" fontId="1" fillId="9" borderId="1" xfId="0" applyNumberFormat="1" applyFont="1" applyFill="1" applyBorder="1" applyAlignment="1">
      <alignment horizontal="center" vertical="center"/>
    </xf>
  </cellXfs>
  <cellStyles count="2">
    <cellStyle name="Normaali" xfId="0" builtinId="0"/>
    <cellStyle name="Style 2" xfId="1" xr:uid="{E62809F2-4544-9E49-8204-01EC7D63CCFC}"/>
  </cellStyles>
  <dxfs count="0"/>
  <tableStyles count="0" defaultTableStyle="TableStyleMedium2" defaultPivotStyle="PivotStyleLight16"/>
  <colors>
    <mruColors>
      <color rgb="FFFFB8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139700</xdr:rowOff>
    </xdr:from>
    <xdr:to>
      <xdr:col>1</xdr:col>
      <xdr:colOff>863600</xdr:colOff>
      <xdr:row>6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640378-66A2-6B48-AA22-C54A5F2C3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139700"/>
          <a:ext cx="1371600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254001</xdr:colOff>
      <xdr:row>1</xdr:row>
      <xdr:rowOff>46181</xdr:rowOff>
    </xdr:from>
    <xdr:to>
      <xdr:col>1</xdr:col>
      <xdr:colOff>427216</xdr:colOff>
      <xdr:row>5</xdr:row>
      <xdr:rowOff>78510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E3FF4F-5A81-3549-9712-6E2BA54C3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1" y="262081"/>
          <a:ext cx="1252715" cy="12492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232834</xdr:colOff>
      <xdr:row>0</xdr:row>
      <xdr:rowOff>211666</xdr:rowOff>
    </xdr:from>
    <xdr:ext cx="1185334" cy="1185334"/>
    <xdr:pic>
      <xdr:nvPicPr>
        <xdr:cNvPr id="2" name="Picture 1">
          <a:extLst>
            <a:ext uri="{FF2B5EF4-FFF2-40B4-BE49-F238E27FC236}">
              <a16:creationId xmlns:a16="http://schemas.microsoft.com/office/drawing/2014/main" id="{753EE73F-CCF9-F84E-8A08-623FD5BBF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834" y="198966"/>
          <a:ext cx="1185334" cy="118533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296336</xdr:colOff>
      <xdr:row>0</xdr:row>
      <xdr:rowOff>116417</xdr:rowOff>
    </xdr:from>
    <xdr:to>
      <xdr:col>1</xdr:col>
      <xdr:colOff>273068</xdr:colOff>
      <xdr:row>5</xdr:row>
      <xdr:rowOff>88901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C00BCA4-B774-0647-BB82-D54CCD407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336" y="116417"/>
          <a:ext cx="1183232" cy="11916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110069</xdr:rowOff>
    </xdr:from>
    <xdr:to>
      <xdr:col>1</xdr:col>
      <xdr:colOff>126999</xdr:colOff>
      <xdr:row>5</xdr:row>
      <xdr:rowOff>92897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7BF0A9-B049-9E4C-B09A-E6FB15E15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10069"/>
          <a:ext cx="1079499" cy="1329028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0</xdr:row>
      <xdr:rowOff>110069</xdr:rowOff>
    </xdr:from>
    <xdr:to>
      <xdr:col>1</xdr:col>
      <xdr:colOff>126999</xdr:colOff>
      <xdr:row>4</xdr:row>
      <xdr:rowOff>139700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1A189EB-5012-4C80-956F-1961D63B0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10069"/>
          <a:ext cx="1079499" cy="11472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84669</xdr:rowOff>
    </xdr:from>
    <xdr:to>
      <xdr:col>1</xdr:col>
      <xdr:colOff>220520</xdr:colOff>
      <xdr:row>5</xdr:row>
      <xdr:rowOff>45510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3ADC7A-AA4D-3348-BE7A-4BDC9A6ED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84669"/>
          <a:ext cx="1290495" cy="1299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3BA6-1325-624D-8B58-510A2027BF87}">
  <sheetPr codeName="Sheet1">
    <tabColor rgb="FFFFFF00"/>
  </sheetPr>
  <dimension ref="A2:O39"/>
  <sheetViews>
    <sheetView workbookViewId="0">
      <pane ySplit="9" topLeftCell="A10" activePane="bottomLeft" state="frozen"/>
      <selection activeCell="B1" sqref="B1"/>
      <selection pane="bottomLeft" activeCell="D16" sqref="D16"/>
    </sheetView>
  </sheetViews>
  <sheetFormatPr defaultColWidth="10.83203125" defaultRowHeight="15.5" x14ac:dyDescent="0.35"/>
  <cols>
    <col min="1" max="1" width="10.83203125" style="10"/>
    <col min="2" max="2" width="13.1640625" style="10" bestFit="1" customWidth="1"/>
    <col min="3" max="3" width="13" style="10" customWidth="1"/>
    <col min="4" max="4" width="15.33203125" style="10" customWidth="1"/>
    <col min="5" max="16384" width="10.83203125" style="10"/>
  </cols>
  <sheetData>
    <row r="2" spans="1:15" ht="30.5" x14ac:dyDescent="0.35">
      <c r="D2" s="88" t="s">
        <v>0</v>
      </c>
    </row>
    <row r="9" spans="1:15" x14ac:dyDescent="0.35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</row>
    <row r="10" spans="1:15" s="86" customFormat="1" x14ac:dyDescent="0.35">
      <c r="A10" s="149" t="s">
        <v>1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</row>
    <row r="11" spans="1:15" s="86" customFormat="1" x14ac:dyDescent="0.35">
      <c r="A11" s="150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</row>
    <row r="12" spans="1:15" s="86" customFormat="1" x14ac:dyDescent="0.35">
      <c r="A12" s="150"/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</row>
    <row r="13" spans="1:15" x14ac:dyDescent="0.35">
      <c r="A13" s="149" t="s">
        <v>2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</row>
    <row r="14" spans="1:15" x14ac:dyDescent="0.35">
      <c r="A14" s="150"/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</row>
    <row r="15" spans="1:15" x14ac:dyDescent="0.35">
      <c r="A15" s="149" t="s">
        <v>3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</row>
    <row r="16" spans="1:15" x14ac:dyDescent="0.35">
      <c r="A16" s="150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</row>
    <row r="17" spans="1:15" x14ac:dyDescent="0.35">
      <c r="A17" s="150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</row>
    <row r="18" spans="1:15" x14ac:dyDescent="0.35">
      <c r="A18" s="150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</row>
    <row r="19" spans="1:15" x14ac:dyDescent="0.35">
      <c r="A19" s="150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</row>
    <row r="20" spans="1:15" x14ac:dyDescent="0.35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</row>
    <row r="21" spans="1:15" x14ac:dyDescent="0.35">
      <c r="A21" s="150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</row>
    <row r="22" spans="1:15" x14ac:dyDescent="0.35">
      <c r="A22" s="150"/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</row>
    <row r="23" spans="1:15" x14ac:dyDescent="0.35">
      <c r="A23" s="150"/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</row>
    <row r="24" spans="1:15" x14ac:dyDescent="0.35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</row>
    <row r="25" spans="1:15" x14ac:dyDescent="0.35">
      <c r="A25" s="150"/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</row>
    <row r="26" spans="1:15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3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15" x14ac:dyDescent="0.3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5" x14ac:dyDescent="0.3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x14ac:dyDescent="0.3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spans="1:15" x14ac:dyDescent="0.3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x14ac:dyDescent="0.3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x14ac:dyDescent="0.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x14ac:dyDescent="0.3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 x14ac:dyDescent="0.3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x14ac:dyDescent="0.3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x14ac:dyDescent="0.35">
      <c r="B39" s="17"/>
      <c r="C39" s="17"/>
      <c r="D39" s="1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C1DD9-A714-F346-B54B-577084F1C7CA}">
  <sheetPr codeName="Sheet2">
    <tabColor theme="5"/>
  </sheetPr>
  <dimension ref="A1:GH253"/>
  <sheetViews>
    <sheetView tabSelected="1" topLeftCell="A9" zoomScale="90" zoomScaleNormal="90" workbookViewId="0">
      <selection activeCell="G17" sqref="G17"/>
    </sheetView>
  </sheetViews>
  <sheetFormatPr defaultColWidth="11" defaultRowHeight="15.5" x14ac:dyDescent="0.35"/>
  <cols>
    <col min="1" max="1" width="14.1640625" style="33" bestFit="1" customWidth="1"/>
    <col min="2" max="2" width="8" style="49" customWidth="1"/>
    <col min="3" max="3" width="73.1640625" style="33" customWidth="1"/>
    <col min="4" max="4" width="13.83203125" style="51" bestFit="1" customWidth="1"/>
    <col min="5" max="5" width="6.6640625" style="10" bestFit="1" customWidth="1"/>
    <col min="6" max="6" width="11" style="117"/>
    <col min="7" max="16384" width="11" style="10"/>
  </cols>
  <sheetData>
    <row r="1" spans="1:6" ht="17" customHeight="1" x14ac:dyDescent="0.35">
      <c r="A1" s="9"/>
      <c r="B1" s="42"/>
      <c r="C1" s="9"/>
    </row>
    <row r="2" spans="1:6" ht="30.5" x14ac:dyDescent="0.35">
      <c r="A2" s="9"/>
      <c r="B2" s="42"/>
      <c r="C2" s="11"/>
      <c r="E2" s="12"/>
    </row>
    <row r="3" spans="1:6" ht="30.5" x14ac:dyDescent="0.35">
      <c r="A3" s="9"/>
      <c r="B3" s="42"/>
      <c r="C3" s="88" t="s">
        <v>4</v>
      </c>
      <c r="E3" s="39"/>
    </row>
    <row r="4" spans="1:6" x14ac:dyDescent="0.35">
      <c r="A4" s="9"/>
      <c r="B4" s="42"/>
      <c r="C4" s="9"/>
      <c r="E4" s="39"/>
    </row>
    <row r="5" spans="1:6" x14ac:dyDescent="0.35">
      <c r="A5" s="9"/>
      <c r="B5" s="42"/>
      <c r="C5" s="21"/>
      <c r="E5" s="39"/>
    </row>
    <row r="6" spans="1:6" x14ac:dyDescent="0.35">
      <c r="A6" s="9"/>
      <c r="B6" s="42"/>
      <c r="C6" s="9"/>
      <c r="D6" s="52"/>
      <c r="E6" s="40"/>
    </row>
    <row r="7" spans="1:6" x14ac:dyDescent="0.35">
      <c r="A7" s="9"/>
      <c r="B7" s="42"/>
      <c r="C7" s="9"/>
      <c r="D7" s="52"/>
      <c r="E7" s="17"/>
    </row>
    <row r="8" spans="1:6" x14ac:dyDescent="0.35">
      <c r="A8" s="9"/>
      <c r="B8" s="42"/>
      <c r="C8" s="9"/>
      <c r="D8" s="52"/>
      <c r="E8" s="15"/>
    </row>
    <row r="9" spans="1:6" s="41" customFormat="1" ht="21" customHeight="1" x14ac:dyDescent="0.35">
      <c r="A9" s="68" t="s">
        <v>5</v>
      </c>
      <c r="B9" s="109" t="s">
        <v>6</v>
      </c>
      <c r="C9" s="69" t="s">
        <v>7</v>
      </c>
      <c r="D9" s="70" t="s">
        <v>8</v>
      </c>
      <c r="E9" s="71" t="s">
        <v>9</v>
      </c>
      <c r="F9" s="118" t="s">
        <v>10</v>
      </c>
    </row>
    <row r="10" spans="1:6" s="19" customFormat="1" ht="14" customHeight="1" x14ac:dyDescent="0.3">
      <c r="A10" s="32"/>
      <c r="B10" s="44"/>
      <c r="C10" s="20"/>
      <c r="D10" s="54"/>
      <c r="E10" s="17"/>
      <c r="F10" s="119">
        <f>SUM(F13:F280)</f>
        <v>0</v>
      </c>
    </row>
    <row r="11" spans="1:6" x14ac:dyDescent="0.35">
      <c r="A11" s="3"/>
      <c r="B11" s="43"/>
      <c r="C11" s="1" t="s">
        <v>11</v>
      </c>
      <c r="D11" s="53"/>
      <c r="E11" s="2"/>
      <c r="F11" s="120"/>
    </row>
    <row r="12" spans="1:6" x14ac:dyDescent="0.35">
      <c r="A12" s="4"/>
      <c r="B12" s="45"/>
      <c r="C12" s="5" t="s">
        <v>12</v>
      </c>
      <c r="D12" s="55"/>
      <c r="E12" s="62"/>
      <c r="F12" s="121"/>
    </row>
    <row r="13" spans="1:6" x14ac:dyDescent="0.35">
      <c r="A13" s="93">
        <v>6417839042325</v>
      </c>
      <c r="B13" s="94">
        <v>4232</v>
      </c>
      <c r="C13" s="95" t="s">
        <v>13</v>
      </c>
      <c r="D13" s="97" t="s">
        <v>14</v>
      </c>
      <c r="E13" s="98">
        <v>14.95</v>
      </c>
      <c r="F13" s="122"/>
    </row>
    <row r="14" spans="1:6" x14ac:dyDescent="0.35">
      <c r="A14" s="99">
        <v>6417839042523</v>
      </c>
      <c r="B14" s="100">
        <v>4252</v>
      </c>
      <c r="C14" s="101" t="s">
        <v>15</v>
      </c>
      <c r="D14" s="102" t="s">
        <v>16</v>
      </c>
      <c r="E14" s="98">
        <v>14.95</v>
      </c>
      <c r="F14" s="123"/>
    </row>
    <row r="15" spans="1:6" x14ac:dyDescent="0.35">
      <c r="A15" s="21"/>
      <c r="B15" s="48"/>
      <c r="C15" s="21"/>
      <c r="D15" s="58"/>
      <c r="E15" s="23"/>
      <c r="F15" s="119"/>
    </row>
    <row r="16" spans="1:6" x14ac:dyDescent="0.35">
      <c r="A16" s="4"/>
      <c r="B16" s="45"/>
      <c r="C16" s="5" t="s">
        <v>17</v>
      </c>
      <c r="D16" s="55"/>
      <c r="E16" s="63"/>
      <c r="F16" s="121"/>
    </row>
    <row r="17" spans="1:13" x14ac:dyDescent="0.35">
      <c r="A17" s="30">
        <v>6417839004248</v>
      </c>
      <c r="B17" s="46">
        <v>424</v>
      </c>
      <c r="C17" s="25" t="s">
        <v>18</v>
      </c>
      <c r="D17" s="56" t="s">
        <v>19</v>
      </c>
      <c r="E17" s="98">
        <v>14.95</v>
      </c>
      <c r="F17" s="122"/>
    </row>
    <row r="18" spans="1:13" x14ac:dyDescent="0.35">
      <c r="A18" s="31">
        <v>6417839004231</v>
      </c>
      <c r="B18" s="47">
        <v>423</v>
      </c>
      <c r="C18" s="28" t="s">
        <v>20</v>
      </c>
      <c r="D18" s="57" t="s">
        <v>21</v>
      </c>
      <c r="E18" s="98">
        <v>14.95</v>
      </c>
      <c r="F18" s="123"/>
    </row>
    <row r="19" spans="1:13" x14ac:dyDescent="0.35">
      <c r="A19" s="31">
        <v>6417839004286</v>
      </c>
      <c r="B19" s="47">
        <v>428</v>
      </c>
      <c r="C19" s="28" t="s">
        <v>22</v>
      </c>
      <c r="D19" s="57" t="s">
        <v>23</v>
      </c>
      <c r="E19" s="98">
        <v>14.95</v>
      </c>
      <c r="F19" s="123"/>
    </row>
    <row r="20" spans="1:13" x14ac:dyDescent="0.35">
      <c r="A20" s="31">
        <v>6417839004255</v>
      </c>
      <c r="B20" s="47">
        <v>425</v>
      </c>
      <c r="C20" s="28" t="s">
        <v>24</v>
      </c>
      <c r="D20" s="57" t="s">
        <v>25</v>
      </c>
      <c r="E20" s="98">
        <v>14.95</v>
      </c>
      <c r="F20" s="123"/>
    </row>
    <row r="21" spans="1:13" x14ac:dyDescent="0.35">
      <c r="A21" s="31">
        <v>6417839004330</v>
      </c>
      <c r="B21" s="47">
        <v>433</v>
      </c>
      <c r="C21" s="28" t="s">
        <v>26</v>
      </c>
      <c r="D21" s="57" t="s">
        <v>27</v>
      </c>
      <c r="E21" s="98">
        <v>14.95</v>
      </c>
      <c r="F21" s="123"/>
    </row>
    <row r="22" spans="1:13" x14ac:dyDescent="0.35">
      <c r="A22" s="199">
        <v>6417839004910</v>
      </c>
      <c r="B22" s="200">
        <v>491</v>
      </c>
      <c r="C22" s="201" t="s">
        <v>483</v>
      </c>
      <c r="D22" s="202" t="s">
        <v>23</v>
      </c>
      <c r="E22" s="203">
        <v>14.95</v>
      </c>
      <c r="F22" s="123"/>
    </row>
    <row r="23" spans="1:13" x14ac:dyDescent="0.35">
      <c r="A23" s="21"/>
      <c r="B23" s="48"/>
      <c r="C23" s="22"/>
      <c r="D23" s="58"/>
      <c r="E23" s="23"/>
      <c r="F23" s="119"/>
    </row>
    <row r="24" spans="1:13" x14ac:dyDescent="0.35">
      <c r="A24" s="4"/>
      <c r="B24" s="45"/>
      <c r="C24" s="5" t="s">
        <v>28</v>
      </c>
      <c r="D24" s="55"/>
      <c r="E24" s="63"/>
      <c r="F24" s="121"/>
    </row>
    <row r="25" spans="1:13" x14ac:dyDescent="0.35">
      <c r="A25" s="199">
        <v>6417839049119</v>
      </c>
      <c r="B25" s="200">
        <v>4911</v>
      </c>
      <c r="C25" s="201" t="s">
        <v>481</v>
      </c>
      <c r="D25" s="202" t="s">
        <v>23</v>
      </c>
      <c r="E25" s="204">
        <v>29.95</v>
      </c>
      <c r="F25" s="185"/>
      <c r="G25" s="179"/>
      <c r="H25" s="180"/>
      <c r="I25" s="181"/>
      <c r="J25" s="182"/>
      <c r="K25" s="180"/>
      <c r="L25" s="183"/>
      <c r="M25" s="184"/>
    </row>
    <row r="26" spans="1:13" x14ac:dyDescent="0.35">
      <c r="A26" s="31">
        <v>6417839042219</v>
      </c>
      <c r="B26" s="47">
        <v>4221</v>
      </c>
      <c r="C26" s="28" t="s">
        <v>29</v>
      </c>
      <c r="D26" s="57" t="s">
        <v>23</v>
      </c>
      <c r="E26" s="27">
        <v>79.95</v>
      </c>
      <c r="F26" s="122"/>
    </row>
    <row r="27" spans="1:13" x14ac:dyDescent="0.35">
      <c r="A27" s="31">
        <v>6417839042318</v>
      </c>
      <c r="B27" s="47">
        <v>4231</v>
      </c>
      <c r="C27" s="28" t="s">
        <v>30</v>
      </c>
      <c r="D27" s="57" t="s">
        <v>21</v>
      </c>
      <c r="E27" s="29">
        <v>69.95</v>
      </c>
      <c r="F27" s="123"/>
    </row>
    <row r="28" spans="1:13" x14ac:dyDescent="0.35">
      <c r="A28" s="21"/>
      <c r="B28" s="48"/>
      <c r="C28" s="21"/>
      <c r="D28" s="58"/>
      <c r="E28" s="23"/>
      <c r="F28" s="119"/>
    </row>
    <row r="29" spans="1:13" x14ac:dyDescent="0.35">
      <c r="A29" s="3"/>
      <c r="B29" s="43"/>
      <c r="C29" s="1" t="s">
        <v>31</v>
      </c>
      <c r="D29" s="53"/>
      <c r="E29" s="65"/>
      <c r="F29" s="120"/>
    </row>
    <row r="30" spans="1:13" x14ac:dyDescent="0.35">
      <c r="A30" s="21"/>
      <c r="B30" s="48"/>
      <c r="C30" s="21"/>
      <c r="D30" s="58"/>
      <c r="E30" s="23"/>
      <c r="F30" s="119"/>
    </row>
    <row r="31" spans="1:13" x14ac:dyDescent="0.35">
      <c r="A31" s="4"/>
      <c r="B31" s="45"/>
      <c r="C31" s="5" t="s">
        <v>32</v>
      </c>
      <c r="D31" s="55"/>
      <c r="E31" s="63"/>
      <c r="F31" s="124"/>
    </row>
    <row r="32" spans="1:13" x14ac:dyDescent="0.35">
      <c r="A32" s="30">
        <v>6417839043513</v>
      </c>
      <c r="B32" s="46">
        <v>4351</v>
      </c>
      <c r="C32" s="25" t="s">
        <v>33</v>
      </c>
      <c r="D32" s="56" t="s">
        <v>34</v>
      </c>
      <c r="E32" s="98">
        <v>24.95</v>
      </c>
      <c r="F32" s="125"/>
    </row>
    <row r="33" spans="1:6" x14ac:dyDescent="0.35">
      <c r="A33" s="31">
        <v>6417839043612</v>
      </c>
      <c r="B33" s="47">
        <v>4361</v>
      </c>
      <c r="C33" s="28" t="s">
        <v>35</v>
      </c>
      <c r="D33" s="57" t="s">
        <v>36</v>
      </c>
      <c r="E33" s="98">
        <v>24.95</v>
      </c>
      <c r="F33" s="125"/>
    </row>
    <row r="34" spans="1:6" x14ac:dyDescent="0.35">
      <c r="A34" s="31">
        <v>6417839043711</v>
      </c>
      <c r="B34" s="47">
        <v>4371</v>
      </c>
      <c r="C34" s="28" t="s">
        <v>37</v>
      </c>
      <c r="D34" s="57" t="s">
        <v>38</v>
      </c>
      <c r="E34" s="98">
        <v>24.95</v>
      </c>
      <c r="F34" s="125"/>
    </row>
    <row r="35" spans="1:6" x14ac:dyDescent="0.35">
      <c r="A35" s="31">
        <v>6417839043919</v>
      </c>
      <c r="B35" s="47">
        <v>4391</v>
      </c>
      <c r="C35" s="28" t="s">
        <v>39</v>
      </c>
      <c r="D35" s="57" t="s">
        <v>40</v>
      </c>
      <c r="E35" s="98">
        <v>24.95</v>
      </c>
      <c r="F35" s="125"/>
    </row>
    <row r="36" spans="1:6" x14ac:dyDescent="0.35">
      <c r="A36" s="21"/>
      <c r="B36" s="48"/>
      <c r="C36" s="21"/>
      <c r="D36" s="58"/>
      <c r="E36" s="23"/>
      <c r="F36" s="119"/>
    </row>
    <row r="37" spans="1:6" x14ac:dyDescent="0.35">
      <c r="A37" s="4"/>
      <c r="B37" s="45"/>
      <c r="C37" s="5" t="s">
        <v>41</v>
      </c>
      <c r="D37" s="55"/>
      <c r="E37" s="63"/>
      <c r="F37" s="124"/>
    </row>
    <row r="38" spans="1:6" x14ac:dyDescent="0.35">
      <c r="A38" s="30">
        <v>6417839004354</v>
      </c>
      <c r="B38" s="46">
        <v>435</v>
      </c>
      <c r="C38" s="25" t="s">
        <v>42</v>
      </c>
      <c r="D38" s="56" t="s">
        <v>34</v>
      </c>
      <c r="E38" s="98">
        <v>39.950000000000003</v>
      </c>
      <c r="F38" s="125"/>
    </row>
    <row r="39" spans="1:6" x14ac:dyDescent="0.35">
      <c r="A39" s="31">
        <v>6417839004361</v>
      </c>
      <c r="B39" s="47">
        <v>436</v>
      </c>
      <c r="C39" s="28" t="s">
        <v>43</v>
      </c>
      <c r="D39" s="57" t="s">
        <v>36</v>
      </c>
      <c r="E39" s="98">
        <v>39.950000000000003</v>
      </c>
      <c r="F39" s="125"/>
    </row>
    <row r="40" spans="1:6" x14ac:dyDescent="0.35">
      <c r="A40" s="31">
        <v>6417839004378</v>
      </c>
      <c r="B40" s="47">
        <v>437</v>
      </c>
      <c r="C40" s="28" t="s">
        <v>44</v>
      </c>
      <c r="D40" s="57" t="s">
        <v>38</v>
      </c>
      <c r="E40" s="98">
        <v>39.950000000000003</v>
      </c>
      <c r="F40" s="125"/>
    </row>
    <row r="41" spans="1:6" x14ac:dyDescent="0.35">
      <c r="A41" s="31">
        <v>6417839004392</v>
      </c>
      <c r="B41" s="47">
        <v>439</v>
      </c>
      <c r="C41" s="28" t="s">
        <v>45</v>
      </c>
      <c r="D41" s="57" t="s">
        <v>40</v>
      </c>
      <c r="E41" s="98">
        <v>39.950000000000003</v>
      </c>
      <c r="F41" s="125"/>
    </row>
    <row r="42" spans="1:6" x14ac:dyDescent="0.35">
      <c r="A42" s="21"/>
      <c r="B42" s="48"/>
      <c r="C42" s="21"/>
      <c r="D42" s="58"/>
      <c r="E42" s="23"/>
      <c r="F42" s="119"/>
    </row>
    <row r="43" spans="1:6" x14ac:dyDescent="0.35">
      <c r="A43" s="3"/>
      <c r="B43" s="43"/>
      <c r="C43" s="1" t="s">
        <v>46</v>
      </c>
      <c r="D43" s="53"/>
      <c r="E43" s="65"/>
      <c r="F43" s="126"/>
    </row>
    <row r="44" spans="1:6" x14ac:dyDescent="0.35">
      <c r="A44" s="9"/>
      <c r="B44" s="42"/>
      <c r="C44" s="9"/>
      <c r="D44" s="54"/>
      <c r="E44" s="66"/>
      <c r="F44" s="127"/>
    </row>
    <row r="45" spans="1:6" x14ac:dyDescent="0.35">
      <c r="A45" s="4"/>
      <c r="B45" s="45"/>
      <c r="C45" s="5" t="s">
        <v>47</v>
      </c>
      <c r="D45" s="50"/>
      <c r="E45" s="63"/>
      <c r="F45" s="121"/>
    </row>
    <row r="46" spans="1:6" x14ac:dyDescent="0.35">
      <c r="A46" s="30">
        <v>6417839045043</v>
      </c>
      <c r="B46" s="46">
        <v>4504</v>
      </c>
      <c r="C46" s="30" t="s">
        <v>479</v>
      </c>
      <c r="D46" s="56" t="s">
        <v>34</v>
      </c>
      <c r="E46" s="98">
        <v>45.95</v>
      </c>
      <c r="F46" s="125"/>
    </row>
    <row r="47" spans="1:6" x14ac:dyDescent="0.35">
      <c r="A47" s="30">
        <v>6417839045142</v>
      </c>
      <c r="B47" s="46">
        <v>4514</v>
      </c>
      <c r="C47" s="30" t="s">
        <v>476</v>
      </c>
      <c r="D47" s="57" t="s">
        <v>36</v>
      </c>
      <c r="E47" s="98">
        <v>45.95</v>
      </c>
      <c r="F47" s="125"/>
    </row>
    <row r="48" spans="1:6" x14ac:dyDescent="0.35">
      <c r="A48" s="30">
        <v>6417839045241</v>
      </c>
      <c r="B48" s="46">
        <v>4524</v>
      </c>
      <c r="C48" s="30" t="s">
        <v>477</v>
      </c>
      <c r="D48" s="57" t="s">
        <v>38</v>
      </c>
      <c r="E48" s="98">
        <v>45.95</v>
      </c>
      <c r="F48" s="125"/>
    </row>
    <row r="49" spans="1:6" x14ac:dyDescent="0.35">
      <c r="A49" s="30">
        <v>6417839045449</v>
      </c>
      <c r="B49" s="46">
        <v>4544</v>
      </c>
      <c r="C49" s="30" t="s">
        <v>478</v>
      </c>
      <c r="D49" s="57" t="s">
        <v>40</v>
      </c>
      <c r="E49" s="98">
        <v>45.95</v>
      </c>
      <c r="F49" s="125"/>
    </row>
    <row r="50" spans="1:6" x14ac:dyDescent="0.35">
      <c r="A50" s="21"/>
      <c r="B50" s="48"/>
      <c r="C50" s="21"/>
      <c r="D50" s="16"/>
      <c r="E50" s="23"/>
      <c r="F50" s="119"/>
    </row>
    <row r="51" spans="1:6" x14ac:dyDescent="0.35">
      <c r="A51" s="4"/>
      <c r="B51" s="45"/>
      <c r="C51" s="5" t="s">
        <v>48</v>
      </c>
      <c r="D51" s="50"/>
      <c r="E51" s="63"/>
      <c r="F51" s="124"/>
    </row>
    <row r="52" spans="1:6" x14ac:dyDescent="0.35">
      <c r="A52" s="30">
        <v>6417839045050</v>
      </c>
      <c r="B52" s="46">
        <v>4505</v>
      </c>
      <c r="C52" s="30" t="s">
        <v>49</v>
      </c>
      <c r="D52" s="56" t="s">
        <v>34</v>
      </c>
      <c r="E52" s="98">
        <v>99.95</v>
      </c>
      <c r="F52" s="125"/>
    </row>
    <row r="53" spans="1:6" x14ac:dyDescent="0.35">
      <c r="A53" s="30">
        <v>6417839045159</v>
      </c>
      <c r="B53" s="46">
        <v>4515</v>
      </c>
      <c r="C53" s="30" t="s">
        <v>50</v>
      </c>
      <c r="D53" s="57" t="s">
        <v>36</v>
      </c>
      <c r="E53" s="98">
        <v>99.95</v>
      </c>
      <c r="F53" s="125"/>
    </row>
    <row r="54" spans="1:6" x14ac:dyDescent="0.35">
      <c r="A54" s="30">
        <v>6417839045258</v>
      </c>
      <c r="B54" s="46">
        <v>4525</v>
      </c>
      <c r="C54" s="30" t="s">
        <v>51</v>
      </c>
      <c r="D54" s="57" t="s">
        <v>38</v>
      </c>
      <c r="E54" s="98">
        <v>99.95</v>
      </c>
      <c r="F54" s="125"/>
    </row>
    <row r="55" spans="1:6" x14ac:dyDescent="0.35">
      <c r="A55" s="30">
        <v>6417839045456</v>
      </c>
      <c r="B55" s="46">
        <v>4545</v>
      </c>
      <c r="C55" s="30" t="s">
        <v>52</v>
      </c>
      <c r="D55" s="57" t="s">
        <v>40</v>
      </c>
      <c r="E55" s="98">
        <v>99.95</v>
      </c>
      <c r="F55" s="125"/>
    </row>
    <row r="56" spans="1:6" x14ac:dyDescent="0.35">
      <c r="A56" s="21"/>
      <c r="B56" s="48"/>
      <c r="C56" s="21"/>
      <c r="D56" s="16"/>
      <c r="E56" s="23"/>
      <c r="F56" s="119"/>
    </row>
    <row r="57" spans="1:6" x14ac:dyDescent="0.35">
      <c r="A57" s="4"/>
      <c r="B57" s="45"/>
      <c r="C57" s="5" t="s">
        <v>53</v>
      </c>
      <c r="D57" s="50"/>
      <c r="E57" s="63"/>
      <c r="F57" s="124"/>
    </row>
    <row r="58" spans="1:6" x14ac:dyDescent="0.35">
      <c r="A58" s="59">
        <v>6471839045038</v>
      </c>
      <c r="B58" s="46">
        <v>4503</v>
      </c>
      <c r="C58" s="30" t="s">
        <v>54</v>
      </c>
      <c r="D58" s="56" t="s">
        <v>34</v>
      </c>
      <c r="E58" s="98">
        <v>45.95</v>
      </c>
      <c r="F58" s="125"/>
    </row>
    <row r="59" spans="1:6" x14ac:dyDescent="0.35">
      <c r="A59" s="60">
        <v>6471839045137</v>
      </c>
      <c r="B59" s="46">
        <v>4513</v>
      </c>
      <c r="C59" s="25" t="s">
        <v>55</v>
      </c>
      <c r="D59" s="57" t="s">
        <v>36</v>
      </c>
      <c r="E59" s="98">
        <v>45.95</v>
      </c>
      <c r="F59" s="125"/>
    </row>
    <row r="60" spans="1:6" x14ac:dyDescent="0.35">
      <c r="A60" s="60">
        <v>6471839045236</v>
      </c>
      <c r="B60" s="47">
        <v>4523</v>
      </c>
      <c r="C60" s="25" t="s">
        <v>56</v>
      </c>
      <c r="D60" s="57" t="s">
        <v>38</v>
      </c>
      <c r="E60" s="98">
        <v>45.95</v>
      </c>
      <c r="F60" s="125"/>
    </row>
    <row r="61" spans="1:6" x14ac:dyDescent="0.35">
      <c r="A61" s="60">
        <v>6471839045434</v>
      </c>
      <c r="B61" s="46">
        <v>4543</v>
      </c>
      <c r="C61" s="25" t="s">
        <v>57</v>
      </c>
      <c r="D61" s="57" t="s">
        <v>40</v>
      </c>
      <c r="E61" s="98">
        <v>45.95</v>
      </c>
      <c r="F61" s="125"/>
    </row>
    <row r="62" spans="1:6" x14ac:dyDescent="0.35">
      <c r="A62" s="61"/>
      <c r="B62" s="48"/>
      <c r="C62" s="22"/>
      <c r="D62" s="16"/>
      <c r="E62" s="23"/>
      <c r="F62" s="119"/>
    </row>
    <row r="63" spans="1:6" x14ac:dyDescent="0.35">
      <c r="A63" s="4"/>
      <c r="B63" s="45"/>
      <c r="C63" s="5" t="s">
        <v>58</v>
      </c>
      <c r="D63" s="50"/>
      <c r="E63" s="63"/>
      <c r="F63" s="124"/>
    </row>
    <row r="64" spans="1:6" x14ac:dyDescent="0.35">
      <c r="A64" s="59">
        <v>6417839004514</v>
      </c>
      <c r="B64" s="46">
        <v>451</v>
      </c>
      <c r="C64" s="25" t="s">
        <v>59</v>
      </c>
      <c r="D64" s="56" t="s">
        <v>36</v>
      </c>
      <c r="E64" s="98">
        <v>52.95</v>
      </c>
      <c r="F64" s="125"/>
    </row>
    <row r="65" spans="1:25" x14ac:dyDescent="0.35">
      <c r="A65" s="60">
        <v>6417839004521</v>
      </c>
      <c r="B65" s="46">
        <v>452</v>
      </c>
      <c r="C65" s="25" t="s">
        <v>60</v>
      </c>
      <c r="D65" s="57" t="s">
        <v>38</v>
      </c>
      <c r="E65" s="98">
        <v>52.95</v>
      </c>
      <c r="F65" s="125"/>
    </row>
    <row r="66" spans="1:25" x14ac:dyDescent="0.35">
      <c r="A66" s="60">
        <v>6417839004538</v>
      </c>
      <c r="B66" s="47">
        <v>453</v>
      </c>
      <c r="C66" s="28" t="s">
        <v>61</v>
      </c>
      <c r="D66" s="57" t="s">
        <v>62</v>
      </c>
      <c r="E66" s="98">
        <v>52.95</v>
      </c>
      <c r="F66" s="125"/>
    </row>
    <row r="67" spans="1:25" x14ac:dyDescent="0.35">
      <c r="A67" s="60">
        <v>6417839004545</v>
      </c>
      <c r="B67" s="46">
        <v>454</v>
      </c>
      <c r="C67" s="25" t="s">
        <v>63</v>
      </c>
      <c r="D67" s="57" t="s">
        <v>40</v>
      </c>
      <c r="E67" s="98">
        <v>52.95</v>
      </c>
      <c r="F67" s="125"/>
    </row>
    <row r="68" spans="1:25" x14ac:dyDescent="0.35">
      <c r="A68" s="61"/>
      <c r="B68" s="48"/>
      <c r="C68" s="22"/>
      <c r="D68" s="16"/>
      <c r="E68" s="23"/>
      <c r="F68" s="119"/>
    </row>
    <row r="69" spans="1:25" x14ac:dyDescent="0.35">
      <c r="A69" s="4"/>
      <c r="B69" s="45"/>
      <c r="C69" s="5" t="s">
        <v>64</v>
      </c>
      <c r="D69" s="50"/>
      <c r="E69" s="63"/>
      <c r="F69" s="124"/>
    </row>
    <row r="70" spans="1:25" x14ac:dyDescent="0.35">
      <c r="A70" s="59">
        <v>6417839045128</v>
      </c>
      <c r="B70" s="46">
        <v>4512</v>
      </c>
      <c r="C70" s="25" t="s">
        <v>65</v>
      </c>
      <c r="D70" s="56" t="s">
        <v>36</v>
      </c>
      <c r="E70" s="98">
        <v>206.95</v>
      </c>
      <c r="F70" s="125"/>
    </row>
    <row r="71" spans="1:25" x14ac:dyDescent="0.35">
      <c r="A71" s="60">
        <v>6417839045227</v>
      </c>
      <c r="B71" s="46">
        <v>4522</v>
      </c>
      <c r="C71" s="25" t="s">
        <v>66</v>
      </c>
      <c r="D71" s="57" t="s">
        <v>38</v>
      </c>
      <c r="E71" s="98">
        <v>206.95</v>
      </c>
      <c r="F71" s="125"/>
    </row>
    <row r="72" spans="1:25" x14ac:dyDescent="0.35">
      <c r="A72" s="60">
        <v>6417839045326</v>
      </c>
      <c r="B72" s="46">
        <v>4532</v>
      </c>
      <c r="C72" s="28" t="s">
        <v>67</v>
      </c>
      <c r="D72" s="57" t="s">
        <v>62</v>
      </c>
      <c r="E72" s="98">
        <v>206.95</v>
      </c>
      <c r="F72" s="125"/>
    </row>
    <row r="73" spans="1:25" x14ac:dyDescent="0.35">
      <c r="A73" s="60">
        <v>6417839045425</v>
      </c>
      <c r="B73" s="46">
        <v>4542</v>
      </c>
      <c r="C73" s="25" t="s">
        <v>68</v>
      </c>
      <c r="D73" s="57" t="s">
        <v>40</v>
      </c>
      <c r="E73" s="98">
        <v>206.95</v>
      </c>
      <c r="F73" s="125"/>
    </row>
    <row r="74" spans="1:25" x14ac:dyDescent="0.35">
      <c r="A74" s="59"/>
      <c r="B74" s="46"/>
      <c r="C74" s="25"/>
      <c r="D74" s="56"/>
      <c r="E74" s="27"/>
      <c r="F74" s="125"/>
    </row>
    <row r="75" spans="1:25" x14ac:dyDescent="0.35">
      <c r="A75" s="4"/>
      <c r="B75" s="45"/>
      <c r="C75" s="5" t="s">
        <v>69</v>
      </c>
      <c r="D75" s="50"/>
      <c r="E75" s="63"/>
      <c r="F75" s="124"/>
    </row>
    <row r="76" spans="1:25" x14ac:dyDescent="0.35">
      <c r="A76" s="77">
        <v>6417839047139</v>
      </c>
      <c r="B76" s="151">
        <v>4713</v>
      </c>
      <c r="C76" s="77" t="s">
        <v>70</v>
      </c>
      <c r="D76" s="115" t="s">
        <v>23</v>
      </c>
      <c r="E76" s="98">
        <v>69.95</v>
      </c>
      <c r="F76" s="125"/>
    </row>
    <row r="77" spans="1:25" x14ac:dyDescent="0.35">
      <c r="A77" s="77">
        <v>6417839047146</v>
      </c>
      <c r="B77" s="151">
        <v>4714</v>
      </c>
      <c r="C77" s="77" t="s">
        <v>71</v>
      </c>
      <c r="D77" s="115" t="s">
        <v>23</v>
      </c>
      <c r="E77" s="98">
        <v>29.95</v>
      </c>
      <c r="F77" s="125"/>
    </row>
    <row r="78" spans="1:25" x14ac:dyDescent="0.35">
      <c r="A78" s="77">
        <v>6417839047245</v>
      </c>
      <c r="B78" s="151">
        <v>4724</v>
      </c>
      <c r="C78" s="77" t="s">
        <v>72</v>
      </c>
      <c r="D78" s="115" t="s">
        <v>23</v>
      </c>
      <c r="E78" s="98">
        <v>29.95</v>
      </c>
      <c r="F78" s="125"/>
    </row>
    <row r="79" spans="1:25" x14ac:dyDescent="0.35">
      <c r="A79" s="77"/>
      <c r="B79" s="151"/>
      <c r="C79" s="77"/>
      <c r="D79" s="115"/>
      <c r="E79" s="98"/>
      <c r="F79" s="125"/>
    </row>
    <row r="80" spans="1:25" s="152" customFormat="1" x14ac:dyDescent="0.35">
      <c r="A80" s="93">
        <v>6417839047252</v>
      </c>
      <c r="B80" s="94">
        <v>4725</v>
      </c>
      <c r="C80" s="93" t="s">
        <v>73</v>
      </c>
      <c r="D80" s="171" t="s">
        <v>23</v>
      </c>
      <c r="E80" s="98">
        <v>24.95</v>
      </c>
      <c r="F80" s="125"/>
      <c r="G80" s="10"/>
      <c r="H80" s="10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</row>
    <row r="81" spans="1:25" s="152" customFormat="1" x14ac:dyDescent="0.35">
      <c r="A81" s="99">
        <v>6417839047269</v>
      </c>
      <c r="B81" s="100">
        <v>4726</v>
      </c>
      <c r="C81" s="93" t="s">
        <v>74</v>
      </c>
      <c r="D81" s="171" t="s">
        <v>23</v>
      </c>
      <c r="E81" s="98">
        <v>24.95</v>
      </c>
      <c r="F81" s="125"/>
      <c r="G81" s="10"/>
      <c r="H81" s="10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</row>
    <row r="82" spans="1:25" x14ac:dyDescent="0.35">
      <c r="A82" s="21"/>
      <c r="B82" s="48"/>
      <c r="C82" s="21"/>
      <c r="D82" s="58"/>
      <c r="E82" s="23"/>
      <c r="F82" s="119"/>
    </row>
    <row r="83" spans="1:25" x14ac:dyDescent="0.35">
      <c r="A83" s="3"/>
      <c r="B83" s="43"/>
      <c r="C83" s="1" t="s">
        <v>75</v>
      </c>
      <c r="D83" s="53"/>
      <c r="E83" s="65"/>
      <c r="F83" s="126"/>
    </row>
    <row r="84" spans="1:25" x14ac:dyDescent="0.35">
      <c r="A84" s="9"/>
      <c r="B84" s="42"/>
      <c r="C84" s="20"/>
      <c r="D84" s="54"/>
      <c r="E84" s="66"/>
      <c r="F84" s="127"/>
    </row>
    <row r="85" spans="1:25" x14ac:dyDescent="0.35">
      <c r="A85" s="4"/>
      <c r="B85" s="45"/>
      <c r="C85" s="5" t="s">
        <v>76</v>
      </c>
      <c r="D85" s="55"/>
      <c r="E85" s="63"/>
      <c r="F85" s="124"/>
    </row>
    <row r="86" spans="1:25" x14ac:dyDescent="0.35">
      <c r="A86" s="205" t="str" cm="1">
        <f t="array" aca="1" ref="A86" ca="1">TEXT(6417839,"0000000") &amp; TEXT(B86,"00000") &amp; MOD(10 - MOD(SUMPRODUCT(MID(TEXT(6417839,"0000000") &amp; TEXT(B86,"00000"), ROW(INDIRECT("1:12")), 1) * IF(MOD(ROW(INDIRECT("1:12")), 2)=0, 3, 1)), 10), 10)</f>
        <v>6417839047092</v>
      </c>
      <c r="B86" s="206">
        <v>4709</v>
      </c>
      <c r="C86" s="205" t="s">
        <v>482</v>
      </c>
      <c r="D86" s="207" t="s">
        <v>23</v>
      </c>
      <c r="E86" s="203">
        <v>59.95</v>
      </c>
      <c r="F86" s="125"/>
    </row>
    <row r="87" spans="1:25" x14ac:dyDescent="0.35">
      <c r="A87" s="93" t="str" cm="1">
        <f t="array" aca="1" ref="A87" ca="1">TEXT(6417839,"0000000") &amp; TEXT(B87,"00000") &amp; MOD(10 - MOD(SUMPRODUCT(MID(TEXT(6417839,"0000000") &amp; TEXT(B87,"00000"), ROW(INDIRECT("1:12")), 1) * IF(MOD(ROW(INDIRECT("1:12")), 2)=0, 3, 1)), 10), 10)</f>
        <v>6417839047108</v>
      </c>
      <c r="B87" s="46">
        <v>4710</v>
      </c>
      <c r="C87" s="30" t="s">
        <v>77</v>
      </c>
      <c r="D87" s="115" t="s">
        <v>23</v>
      </c>
      <c r="E87" s="27">
        <v>149</v>
      </c>
      <c r="F87" s="125"/>
    </row>
    <row r="88" spans="1:25" x14ac:dyDescent="0.35">
      <c r="A88" s="93" t="str" cm="1">
        <f t="array" aca="1" ref="A88" ca="1">TEXT(6417839,"0000000") &amp; TEXT(B88,"00000") &amp; MOD(10 - MOD(SUMPRODUCT(MID(TEXT(6417839,"0000000") &amp; TEXT(B88,"00000"), ROW(INDIRECT("1:12")), 1) * IF(MOD(ROW(INDIRECT("1:12")), 2)=0, 3, 1)), 10), 10)</f>
        <v>6417839047115</v>
      </c>
      <c r="B88" s="46">
        <v>4711</v>
      </c>
      <c r="C88" s="28" t="s">
        <v>78</v>
      </c>
      <c r="D88" s="115" t="s">
        <v>23</v>
      </c>
      <c r="E88" s="98">
        <v>89.95</v>
      </c>
      <c r="F88" s="125"/>
    </row>
    <row r="89" spans="1:25" x14ac:dyDescent="0.35">
      <c r="A89" s="93" t="str" cm="1">
        <f t="array" aca="1" ref="A89" ca="1">TEXT(6417839,"0000000") &amp; TEXT(B89,"00000") &amp; MOD(10 - MOD(SUMPRODUCT(MID(TEXT(6417839,"0000000") &amp; TEXT(B89,"00000"), ROW(INDIRECT("1:12")), 1) * IF(MOD(ROW(INDIRECT("1:12")), 2)=0, 3, 1)), 10), 10)</f>
        <v>6417839047122</v>
      </c>
      <c r="B89" s="46">
        <v>4712</v>
      </c>
      <c r="C89" s="28" t="s">
        <v>79</v>
      </c>
      <c r="D89" s="115" t="s">
        <v>23</v>
      </c>
      <c r="E89" s="98">
        <v>89.95</v>
      </c>
      <c r="F89" s="125"/>
    </row>
    <row r="90" spans="1:25" x14ac:dyDescent="0.35">
      <c r="A90" s="114"/>
      <c r="B90" s="48"/>
      <c r="C90" s="21"/>
      <c r="D90" s="116"/>
      <c r="E90" s="23"/>
      <c r="F90" s="128"/>
    </row>
    <row r="91" spans="1:25" x14ac:dyDescent="0.35">
      <c r="A91" s="4"/>
      <c r="B91" s="45"/>
      <c r="C91" s="5" t="s">
        <v>80</v>
      </c>
      <c r="D91" s="55"/>
      <c r="E91" s="63"/>
      <c r="F91" s="124"/>
    </row>
    <row r="92" spans="1:25" x14ac:dyDescent="0.35">
      <c r="A92" s="77">
        <v>6417839047054</v>
      </c>
      <c r="B92" s="46">
        <v>4705</v>
      </c>
      <c r="C92" s="25" t="s">
        <v>81</v>
      </c>
      <c r="D92" s="56" t="s">
        <v>82</v>
      </c>
      <c r="E92" s="98">
        <v>89.95</v>
      </c>
      <c r="F92" s="125"/>
    </row>
    <row r="93" spans="1:25" x14ac:dyDescent="0.35">
      <c r="A93" s="77">
        <v>6417839047061</v>
      </c>
      <c r="B93" s="46">
        <v>4706</v>
      </c>
      <c r="C93" s="25" t="s">
        <v>83</v>
      </c>
      <c r="D93" s="56" t="s">
        <v>84</v>
      </c>
      <c r="E93" s="98">
        <v>89.95</v>
      </c>
      <c r="F93" s="125"/>
    </row>
    <row r="94" spans="1:25" x14ac:dyDescent="0.35">
      <c r="A94" s="77">
        <v>6417839047078</v>
      </c>
      <c r="B94" s="46">
        <v>4707</v>
      </c>
      <c r="C94" s="28" t="s">
        <v>85</v>
      </c>
      <c r="D94" s="56" t="s">
        <v>86</v>
      </c>
      <c r="E94" s="98">
        <v>89.95</v>
      </c>
      <c r="F94" s="125"/>
    </row>
    <row r="95" spans="1:25" x14ac:dyDescent="0.35">
      <c r="A95" s="77">
        <v>6417839047085</v>
      </c>
      <c r="B95" s="46">
        <v>4708</v>
      </c>
      <c r="C95" s="30" t="s">
        <v>87</v>
      </c>
      <c r="D95" s="56" t="s">
        <v>88</v>
      </c>
      <c r="E95" s="98">
        <v>89.95</v>
      </c>
      <c r="F95" s="125"/>
    </row>
    <row r="96" spans="1:25" x14ac:dyDescent="0.35">
      <c r="A96" s="114"/>
      <c r="B96" s="48"/>
      <c r="C96" s="21"/>
      <c r="D96" s="58"/>
      <c r="E96" s="23"/>
      <c r="F96" s="128"/>
    </row>
    <row r="97" spans="1:44" x14ac:dyDescent="0.35">
      <c r="A97" s="4"/>
      <c r="B97" s="45"/>
      <c r="C97" s="5" t="s">
        <v>89</v>
      </c>
      <c r="D97" s="55"/>
      <c r="E97" s="63"/>
      <c r="F97" s="124"/>
    </row>
    <row r="98" spans="1:44" x14ac:dyDescent="0.35">
      <c r="A98" s="77">
        <v>6417839047153</v>
      </c>
      <c r="B98" s="46">
        <v>4715</v>
      </c>
      <c r="C98" s="25" t="s">
        <v>90</v>
      </c>
      <c r="D98" s="56" t="s">
        <v>91</v>
      </c>
      <c r="E98" s="98">
        <v>79.95</v>
      </c>
      <c r="F98" s="125"/>
    </row>
    <row r="99" spans="1:44" x14ac:dyDescent="0.35">
      <c r="A99" s="77">
        <v>6417839047160</v>
      </c>
      <c r="B99" s="46">
        <v>4716</v>
      </c>
      <c r="C99" s="25" t="s">
        <v>92</v>
      </c>
      <c r="D99" s="56" t="s">
        <v>21</v>
      </c>
      <c r="E99" s="98">
        <v>79.95</v>
      </c>
      <c r="F99" s="125"/>
    </row>
    <row r="100" spans="1:44" x14ac:dyDescent="0.35">
      <c r="A100" s="77">
        <v>6417839047177</v>
      </c>
      <c r="B100" s="46">
        <v>4717</v>
      </c>
      <c r="C100" s="28" t="s">
        <v>93</v>
      </c>
      <c r="D100" s="56" t="s">
        <v>94</v>
      </c>
      <c r="E100" s="98">
        <v>79.95</v>
      </c>
      <c r="F100" s="125"/>
    </row>
    <row r="101" spans="1:44" x14ac:dyDescent="0.35">
      <c r="A101" s="77">
        <v>6417839047184</v>
      </c>
      <c r="B101" s="46">
        <v>4718</v>
      </c>
      <c r="C101" s="30" t="s">
        <v>95</v>
      </c>
      <c r="D101" s="56" t="s">
        <v>34</v>
      </c>
      <c r="E101" s="98">
        <v>79.95</v>
      </c>
      <c r="F101" s="125"/>
    </row>
    <row r="102" spans="1:44" x14ac:dyDescent="0.35">
      <c r="A102" s="114"/>
      <c r="B102" s="48"/>
      <c r="C102" s="21"/>
      <c r="D102" s="58"/>
      <c r="E102" s="23"/>
      <c r="F102" s="128"/>
    </row>
    <row r="103" spans="1:44" x14ac:dyDescent="0.35">
      <c r="A103" s="4"/>
      <c r="B103" s="45"/>
      <c r="C103" s="5" t="s">
        <v>96</v>
      </c>
      <c r="D103" s="55"/>
      <c r="E103" s="63"/>
      <c r="F103" s="124"/>
    </row>
    <row r="104" spans="1:44" s="152" customFormat="1" x14ac:dyDescent="0.35">
      <c r="A104" s="93">
        <v>6417839047351</v>
      </c>
      <c r="B104" s="94">
        <v>4735</v>
      </c>
      <c r="C104" s="93" t="s">
        <v>97</v>
      </c>
      <c r="D104" s="98" t="s">
        <v>34</v>
      </c>
      <c r="E104" s="98">
        <v>59.95</v>
      </c>
      <c r="F104" s="125"/>
      <c r="G104" s="10"/>
      <c r="H104" s="10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  <c r="AP104" s="86"/>
      <c r="AQ104" s="86"/>
      <c r="AR104" s="86"/>
    </row>
    <row r="105" spans="1:44" s="152" customFormat="1" x14ac:dyDescent="0.35">
      <c r="A105" s="93">
        <v>6417839047368</v>
      </c>
      <c r="B105" s="94">
        <v>4736</v>
      </c>
      <c r="C105" s="95" t="s">
        <v>98</v>
      </c>
      <c r="D105" s="98" t="s">
        <v>99</v>
      </c>
      <c r="E105" s="98">
        <v>59.95</v>
      </c>
      <c r="F105" s="125"/>
      <c r="G105" s="10"/>
      <c r="H105" s="10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</row>
    <row r="106" spans="1:44" s="152" customFormat="1" x14ac:dyDescent="0.35">
      <c r="A106" s="93">
        <v>6417839047375</v>
      </c>
      <c r="B106" s="94">
        <v>4737</v>
      </c>
      <c r="C106" s="95" t="s">
        <v>100</v>
      </c>
      <c r="D106" s="98" t="s">
        <v>101</v>
      </c>
      <c r="E106" s="98">
        <v>59.95</v>
      </c>
      <c r="F106" s="125"/>
      <c r="G106" s="10"/>
      <c r="H106" s="10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</row>
    <row r="107" spans="1:44" x14ac:dyDescent="0.35">
      <c r="A107" s="114"/>
      <c r="B107" s="48"/>
      <c r="C107" s="21"/>
      <c r="D107" s="58"/>
      <c r="E107" s="23"/>
      <c r="F107" s="82"/>
      <c r="I107" s="86"/>
      <c r="J107" s="86"/>
    </row>
    <row r="108" spans="1:44" x14ac:dyDescent="0.35">
      <c r="A108" s="21"/>
      <c r="B108" s="48"/>
      <c r="C108" s="21"/>
      <c r="D108" s="58"/>
      <c r="E108" s="23"/>
      <c r="F108" s="119"/>
    </row>
    <row r="109" spans="1:44" x14ac:dyDescent="0.35">
      <c r="A109" s="3"/>
      <c r="B109" s="43"/>
      <c r="C109" s="1" t="s">
        <v>102</v>
      </c>
      <c r="D109" s="53"/>
      <c r="E109" s="65"/>
      <c r="F109" s="126"/>
    </row>
    <row r="110" spans="1:44" x14ac:dyDescent="0.35">
      <c r="A110" s="9"/>
      <c r="B110" s="42"/>
      <c r="C110" s="9"/>
      <c r="D110" s="54"/>
      <c r="E110" s="66"/>
      <c r="F110" s="127"/>
    </row>
    <row r="111" spans="1:44" x14ac:dyDescent="0.35">
      <c r="A111" s="4"/>
      <c r="B111" s="45"/>
      <c r="C111" s="5" t="s">
        <v>103</v>
      </c>
      <c r="D111" s="55"/>
      <c r="E111" s="63"/>
      <c r="F111" s="124"/>
    </row>
    <row r="112" spans="1:44" x14ac:dyDescent="0.35">
      <c r="A112" s="30">
        <v>6417839003159</v>
      </c>
      <c r="B112" s="46">
        <v>315</v>
      </c>
      <c r="C112" s="25" t="s">
        <v>104</v>
      </c>
      <c r="D112" s="56" t="s">
        <v>105</v>
      </c>
      <c r="E112" s="98">
        <v>14.95</v>
      </c>
      <c r="F112" s="122"/>
    </row>
    <row r="113" spans="1:13" x14ac:dyDescent="0.35">
      <c r="A113" s="30">
        <v>6417839003142</v>
      </c>
      <c r="B113" s="46">
        <v>314</v>
      </c>
      <c r="C113" s="25" t="s">
        <v>106</v>
      </c>
      <c r="D113" s="56" t="s">
        <v>14</v>
      </c>
      <c r="E113" s="98">
        <v>14.95</v>
      </c>
      <c r="F113" s="122"/>
    </row>
    <row r="114" spans="1:13" hidden="1" x14ac:dyDescent="0.35">
      <c r="A114" s="21"/>
      <c r="B114" s="48"/>
      <c r="C114" s="21"/>
      <c r="D114" s="58"/>
      <c r="E114" s="23"/>
      <c r="F114" s="119"/>
    </row>
    <row r="115" spans="1:13" hidden="1" x14ac:dyDescent="0.35">
      <c r="A115" s="4"/>
      <c r="B115" s="45"/>
      <c r="C115" s="5" t="s">
        <v>107</v>
      </c>
      <c r="D115" s="55"/>
      <c r="E115" s="63"/>
      <c r="F115" s="124"/>
    </row>
    <row r="116" spans="1:13" hidden="1" x14ac:dyDescent="0.35">
      <c r="A116" s="93">
        <v>6417839000936</v>
      </c>
      <c r="B116" s="94">
        <v>93</v>
      </c>
      <c r="C116" s="95" t="s">
        <v>108</v>
      </c>
      <c r="D116" s="97" t="s">
        <v>34</v>
      </c>
      <c r="E116" s="98">
        <v>19.95</v>
      </c>
      <c r="F116" s="125"/>
    </row>
    <row r="117" spans="1:13" x14ac:dyDescent="0.35">
      <c r="A117" s="186"/>
      <c r="B117" s="187"/>
      <c r="C117" s="188"/>
      <c r="D117" s="189"/>
      <c r="E117" s="190"/>
      <c r="F117" s="128"/>
    </row>
    <row r="118" spans="1:13" x14ac:dyDescent="0.35">
      <c r="A118" s="4"/>
      <c r="B118" s="45"/>
      <c r="C118" s="5" t="s">
        <v>107</v>
      </c>
      <c r="D118" s="69"/>
      <c r="E118" s="55"/>
      <c r="F118" s="63"/>
      <c r="G118" s="194"/>
      <c r="H118" s="194"/>
      <c r="I118" s="195"/>
      <c r="J118" s="196"/>
      <c r="K118" s="194"/>
      <c r="L118" s="194"/>
      <c r="M118" s="197"/>
    </row>
    <row r="119" spans="1:13" x14ac:dyDescent="0.35">
      <c r="A119" s="93">
        <v>6417839000936</v>
      </c>
      <c r="B119" s="94">
        <v>93</v>
      </c>
      <c r="C119" s="95" t="s">
        <v>108</v>
      </c>
      <c r="D119" s="97" t="s">
        <v>34</v>
      </c>
      <c r="E119" s="98">
        <v>19.95</v>
      </c>
      <c r="F119" s="198"/>
      <c r="G119" s="190"/>
      <c r="H119" s="176"/>
      <c r="I119" s="191"/>
      <c r="J119" s="192"/>
      <c r="K119" s="193"/>
      <c r="L119" s="177"/>
      <c r="M119" s="178"/>
    </row>
    <row r="120" spans="1:13" x14ac:dyDescent="0.35">
      <c r="A120" s="21"/>
      <c r="B120" s="48"/>
      <c r="C120" s="21"/>
      <c r="D120" s="58"/>
      <c r="E120" s="23"/>
      <c r="F120" s="119"/>
    </row>
    <row r="121" spans="1:13" x14ac:dyDescent="0.35">
      <c r="A121" s="4"/>
      <c r="B121" s="45"/>
      <c r="C121" s="5" t="s">
        <v>109</v>
      </c>
      <c r="D121" s="55"/>
      <c r="E121" s="63"/>
      <c r="F121" s="124"/>
    </row>
    <row r="122" spans="1:13" x14ac:dyDescent="0.35">
      <c r="A122" s="30">
        <v>6417839001056</v>
      </c>
      <c r="B122" s="46">
        <v>105</v>
      </c>
      <c r="C122" s="25" t="s">
        <v>110</v>
      </c>
      <c r="D122" s="56" t="s">
        <v>111</v>
      </c>
      <c r="E122" s="98">
        <v>7.95</v>
      </c>
      <c r="F122" s="122"/>
    </row>
    <row r="123" spans="1:13" x14ac:dyDescent="0.35">
      <c r="A123" s="30">
        <v>6417839001155</v>
      </c>
      <c r="B123" s="46">
        <v>115</v>
      </c>
      <c r="C123" s="25" t="s">
        <v>112</v>
      </c>
      <c r="D123" s="56" t="s">
        <v>38</v>
      </c>
      <c r="E123" s="98">
        <v>7.95</v>
      </c>
      <c r="F123" s="122"/>
    </row>
    <row r="124" spans="1:13" x14ac:dyDescent="0.35">
      <c r="A124" s="30">
        <v>6417839001209</v>
      </c>
      <c r="B124" s="46">
        <v>120</v>
      </c>
      <c r="C124" s="25" t="s">
        <v>113</v>
      </c>
      <c r="D124" s="56" t="s">
        <v>114</v>
      </c>
      <c r="E124" s="98">
        <v>7.95</v>
      </c>
      <c r="F124" s="122"/>
    </row>
    <row r="125" spans="1:13" x14ac:dyDescent="0.35">
      <c r="A125" s="30">
        <v>6417839001223</v>
      </c>
      <c r="B125" s="46">
        <v>122</v>
      </c>
      <c r="C125" s="25" t="s">
        <v>115</v>
      </c>
      <c r="D125" s="56" t="s">
        <v>116</v>
      </c>
      <c r="E125" s="98">
        <v>7.95</v>
      </c>
      <c r="F125" s="122"/>
    </row>
    <row r="126" spans="1:13" x14ac:dyDescent="0.35">
      <c r="A126" s="30">
        <v>6417839001315</v>
      </c>
      <c r="B126" s="46">
        <v>131</v>
      </c>
      <c r="C126" s="25" t="s">
        <v>117</v>
      </c>
      <c r="D126" s="56" t="s">
        <v>118</v>
      </c>
      <c r="E126" s="98">
        <v>7.95</v>
      </c>
      <c r="F126" s="122"/>
    </row>
    <row r="127" spans="1:13" x14ac:dyDescent="0.35">
      <c r="A127" s="30">
        <v>6417839001414</v>
      </c>
      <c r="B127" s="46">
        <v>141</v>
      </c>
      <c r="C127" s="25" t="s">
        <v>119</v>
      </c>
      <c r="D127" s="56" t="s">
        <v>120</v>
      </c>
      <c r="E127" s="98">
        <v>7.95</v>
      </c>
      <c r="F127" s="122"/>
    </row>
    <row r="128" spans="1:13" x14ac:dyDescent="0.35">
      <c r="A128" s="30">
        <v>6417839001902</v>
      </c>
      <c r="B128" s="46">
        <v>190</v>
      </c>
      <c r="C128" s="25" t="s">
        <v>121</v>
      </c>
      <c r="D128" s="56" t="s">
        <v>23</v>
      </c>
      <c r="E128" s="98">
        <v>7.95</v>
      </c>
      <c r="F128" s="122"/>
    </row>
    <row r="129" spans="1:6" x14ac:dyDescent="0.35">
      <c r="A129" s="21"/>
      <c r="B129" s="48"/>
      <c r="C129" s="21"/>
      <c r="D129" s="58"/>
      <c r="E129" s="23"/>
      <c r="F129" s="119"/>
    </row>
    <row r="130" spans="1:6" x14ac:dyDescent="0.35">
      <c r="A130" s="4"/>
      <c r="B130" s="45"/>
      <c r="C130" s="5" t="s">
        <v>122</v>
      </c>
      <c r="D130" s="55"/>
      <c r="E130" s="63"/>
      <c r="F130" s="124"/>
    </row>
    <row r="131" spans="1:6" x14ac:dyDescent="0.35">
      <c r="A131" s="30">
        <v>6417839000417</v>
      </c>
      <c r="B131" s="46">
        <v>41</v>
      </c>
      <c r="C131" s="25" t="s">
        <v>123</v>
      </c>
      <c r="D131" s="56" t="s">
        <v>124</v>
      </c>
      <c r="E131" s="98">
        <v>23.95</v>
      </c>
      <c r="F131" s="122"/>
    </row>
    <row r="132" spans="1:6" x14ac:dyDescent="0.35">
      <c r="A132" s="30">
        <v>6417839000615</v>
      </c>
      <c r="B132" s="46">
        <v>61</v>
      </c>
      <c r="C132" s="25" t="s">
        <v>125</v>
      </c>
      <c r="D132" s="56" t="s">
        <v>126</v>
      </c>
      <c r="E132" s="98">
        <v>23.95</v>
      </c>
      <c r="F132" s="122"/>
    </row>
    <row r="133" spans="1:6" x14ac:dyDescent="0.35">
      <c r="A133" s="30">
        <v>6417839000813</v>
      </c>
      <c r="B133" s="46">
        <v>81</v>
      </c>
      <c r="C133" s="25" t="s">
        <v>127</v>
      </c>
      <c r="D133" s="56" t="s">
        <v>19</v>
      </c>
      <c r="E133" s="98">
        <v>23.95</v>
      </c>
      <c r="F133" s="122"/>
    </row>
    <row r="134" spans="1:6" x14ac:dyDescent="0.35">
      <c r="A134" s="21"/>
      <c r="B134" s="48"/>
      <c r="C134" s="21"/>
      <c r="D134" s="58"/>
      <c r="E134" s="23"/>
      <c r="F134" s="129"/>
    </row>
    <row r="135" spans="1:6" x14ac:dyDescent="0.35">
      <c r="A135" s="3"/>
      <c r="B135" s="43"/>
      <c r="C135" s="1" t="s">
        <v>128</v>
      </c>
      <c r="D135" s="53"/>
      <c r="E135" s="65"/>
      <c r="F135" s="126"/>
    </row>
    <row r="136" spans="1:6" x14ac:dyDescent="0.35">
      <c r="A136" s="9"/>
      <c r="B136" s="42"/>
      <c r="C136" s="20"/>
      <c r="D136" s="54"/>
      <c r="E136" s="66"/>
      <c r="F136" s="127"/>
    </row>
    <row r="137" spans="1:6" x14ac:dyDescent="0.35">
      <c r="A137" s="4"/>
      <c r="B137" s="45"/>
      <c r="C137" s="5" t="s">
        <v>129</v>
      </c>
      <c r="D137" s="55"/>
      <c r="E137" s="63"/>
      <c r="F137" s="124"/>
    </row>
    <row r="138" spans="1:6" x14ac:dyDescent="0.35">
      <c r="A138" s="30">
        <v>6417839000318</v>
      </c>
      <c r="B138" s="46">
        <v>31</v>
      </c>
      <c r="C138" s="25" t="s">
        <v>130</v>
      </c>
      <c r="D138" s="56" t="s">
        <v>131</v>
      </c>
      <c r="E138" s="98">
        <v>23.95</v>
      </c>
      <c r="F138" s="122"/>
    </row>
    <row r="139" spans="1:6" x14ac:dyDescent="0.35">
      <c r="A139" s="30">
        <v>6417839000325</v>
      </c>
      <c r="B139" s="46">
        <v>32</v>
      </c>
      <c r="C139" s="25" t="s">
        <v>132</v>
      </c>
      <c r="D139" s="56" t="s">
        <v>131</v>
      </c>
      <c r="E139" s="98">
        <v>23.95</v>
      </c>
      <c r="F139" s="122"/>
    </row>
    <row r="140" spans="1:6" x14ac:dyDescent="0.35">
      <c r="A140" s="30">
        <v>6417839001841</v>
      </c>
      <c r="B140" s="46">
        <v>184</v>
      </c>
      <c r="C140" s="25" t="s">
        <v>133</v>
      </c>
      <c r="D140" s="56" t="s">
        <v>14</v>
      </c>
      <c r="E140" s="98">
        <v>23.95</v>
      </c>
      <c r="F140" s="122"/>
    </row>
    <row r="141" spans="1:6" s="86" customFormat="1" x14ac:dyDescent="0.35">
      <c r="A141" s="93">
        <v>6417839000332</v>
      </c>
      <c r="B141" s="94">
        <v>33</v>
      </c>
      <c r="C141" s="95" t="s">
        <v>134</v>
      </c>
      <c r="D141" s="97" t="s">
        <v>105</v>
      </c>
      <c r="E141" s="98">
        <v>23.95</v>
      </c>
      <c r="F141" s="122"/>
    </row>
    <row r="142" spans="1:6" s="86" customFormat="1" x14ac:dyDescent="0.35">
      <c r="A142" s="93">
        <v>6417839000349</v>
      </c>
      <c r="B142" s="94">
        <v>34</v>
      </c>
      <c r="C142" s="95" t="s">
        <v>135</v>
      </c>
      <c r="D142" s="97" t="s">
        <v>38</v>
      </c>
      <c r="E142" s="98">
        <v>23.95</v>
      </c>
      <c r="F142" s="122"/>
    </row>
    <row r="143" spans="1:6" s="86" customFormat="1" x14ac:dyDescent="0.35">
      <c r="A143" s="93">
        <v>6417839000356</v>
      </c>
      <c r="B143" s="94">
        <v>35</v>
      </c>
      <c r="C143" s="95" t="s">
        <v>136</v>
      </c>
      <c r="D143" s="97" t="s">
        <v>137</v>
      </c>
      <c r="E143" s="98">
        <v>23.95</v>
      </c>
      <c r="F143" s="122"/>
    </row>
    <row r="144" spans="1:6" x14ac:dyDescent="0.35">
      <c r="A144" s="21"/>
      <c r="B144" s="48"/>
      <c r="C144" s="22"/>
      <c r="D144" s="58"/>
      <c r="E144" s="23"/>
      <c r="F144" s="129"/>
    </row>
    <row r="145" spans="1:6" x14ac:dyDescent="0.35">
      <c r="A145" s="4"/>
      <c r="B145" s="45"/>
      <c r="C145" s="5" t="s">
        <v>138</v>
      </c>
      <c r="D145" s="55"/>
      <c r="E145" s="63"/>
      <c r="F145" s="124"/>
    </row>
    <row r="146" spans="1:6" x14ac:dyDescent="0.35">
      <c r="A146" s="30">
        <v>6417839021627</v>
      </c>
      <c r="B146" s="46">
        <v>2162</v>
      </c>
      <c r="C146" s="25" t="s">
        <v>139</v>
      </c>
      <c r="D146" s="56" t="s">
        <v>140</v>
      </c>
      <c r="E146" s="98">
        <v>23.95</v>
      </c>
      <c r="F146" s="122"/>
    </row>
    <row r="147" spans="1:6" x14ac:dyDescent="0.35">
      <c r="A147" s="30">
        <v>6417839022518</v>
      </c>
      <c r="B147" s="46">
        <v>2251</v>
      </c>
      <c r="C147" s="25" t="s">
        <v>141</v>
      </c>
      <c r="D147" s="56" t="s">
        <v>142</v>
      </c>
      <c r="E147" s="98">
        <v>23.95</v>
      </c>
      <c r="F147" s="122"/>
    </row>
    <row r="148" spans="1:6" x14ac:dyDescent="0.35">
      <c r="A148" s="167" t="str" cm="1">
        <f t="array" aca="1" ref="A148" ca="1">TEXT(6417839,"0000000") &amp; TEXT(B148,"00000") &amp; MOD(10 - MOD(SUMPRODUCT(MID(TEXT(6417839,"0000000") &amp; TEXT(B148,"00000"), ROW(INDIRECT("1:12")), 1) * IF(MOD(ROW(INDIRECT("1:12")), 2)=0, 3, 1)), 10), 10)</f>
        <v>6417839021436</v>
      </c>
      <c r="B148" s="46">
        <v>2143</v>
      </c>
      <c r="C148" s="25" t="s">
        <v>143</v>
      </c>
      <c r="D148" s="56" t="s">
        <v>82</v>
      </c>
      <c r="E148" s="98">
        <v>23.95</v>
      </c>
      <c r="F148" s="122"/>
    </row>
    <row r="149" spans="1:6" x14ac:dyDescent="0.35">
      <c r="A149" s="21"/>
      <c r="B149" s="48"/>
      <c r="C149" s="21"/>
      <c r="D149" s="58"/>
      <c r="E149" s="23"/>
      <c r="F149" s="129"/>
    </row>
    <row r="150" spans="1:6" x14ac:dyDescent="0.35">
      <c r="A150" s="3"/>
      <c r="B150" s="43"/>
      <c r="C150" s="1" t="s">
        <v>144</v>
      </c>
      <c r="D150" s="53"/>
      <c r="E150" s="65"/>
      <c r="F150" s="126"/>
    </row>
    <row r="151" spans="1:6" x14ac:dyDescent="0.35">
      <c r="A151" s="9"/>
      <c r="B151" s="42"/>
      <c r="C151" s="20"/>
      <c r="D151" s="54"/>
      <c r="E151" s="66"/>
      <c r="F151" s="127"/>
    </row>
    <row r="152" spans="1:6" x14ac:dyDescent="0.35">
      <c r="A152" s="4"/>
      <c r="B152" s="45"/>
      <c r="C152" s="5" t="s">
        <v>145</v>
      </c>
      <c r="D152" s="55"/>
      <c r="E152" s="63"/>
      <c r="F152" s="124"/>
    </row>
    <row r="153" spans="1:6" x14ac:dyDescent="0.35">
      <c r="A153" s="30">
        <v>6417839002008</v>
      </c>
      <c r="B153" s="46">
        <v>200</v>
      </c>
      <c r="C153" s="25" t="s">
        <v>146</v>
      </c>
      <c r="D153" s="56" t="s">
        <v>147</v>
      </c>
      <c r="E153" s="98">
        <v>12.95</v>
      </c>
      <c r="F153" s="122"/>
    </row>
    <row r="154" spans="1:6" x14ac:dyDescent="0.35">
      <c r="A154" s="30">
        <v>6417839002053</v>
      </c>
      <c r="B154" s="46">
        <v>205</v>
      </c>
      <c r="C154" s="25" t="s">
        <v>148</v>
      </c>
      <c r="D154" s="56" t="s">
        <v>149</v>
      </c>
      <c r="E154" s="98">
        <v>12.95</v>
      </c>
      <c r="F154" s="122"/>
    </row>
    <row r="155" spans="1:6" x14ac:dyDescent="0.35">
      <c r="A155" s="30">
        <v>6417839002107</v>
      </c>
      <c r="B155" s="46">
        <v>210</v>
      </c>
      <c r="C155" s="25" t="s">
        <v>150</v>
      </c>
      <c r="D155" s="56" t="s">
        <v>151</v>
      </c>
      <c r="E155" s="98">
        <v>12.95</v>
      </c>
      <c r="F155" s="122"/>
    </row>
    <row r="156" spans="1:6" x14ac:dyDescent="0.35">
      <c r="A156" s="30">
        <v>6417839002169</v>
      </c>
      <c r="B156" s="46">
        <v>216</v>
      </c>
      <c r="C156" s="25" t="s">
        <v>152</v>
      </c>
      <c r="D156" s="56" t="s">
        <v>153</v>
      </c>
      <c r="E156" s="98">
        <v>12.95</v>
      </c>
      <c r="F156" s="122"/>
    </row>
    <row r="157" spans="1:6" x14ac:dyDescent="0.35">
      <c r="A157" s="30">
        <v>6417839002404</v>
      </c>
      <c r="B157" s="46">
        <v>240</v>
      </c>
      <c r="C157" s="25" t="s">
        <v>154</v>
      </c>
      <c r="D157" s="56" t="s">
        <v>155</v>
      </c>
      <c r="E157" s="98">
        <v>12.95</v>
      </c>
      <c r="F157" s="122"/>
    </row>
    <row r="158" spans="1:6" x14ac:dyDescent="0.35">
      <c r="A158" s="30">
        <v>6417839002909</v>
      </c>
      <c r="B158" s="46">
        <v>290</v>
      </c>
      <c r="C158" s="25" t="s">
        <v>156</v>
      </c>
      <c r="D158" s="56" t="s">
        <v>157</v>
      </c>
      <c r="E158" s="98">
        <v>12.95</v>
      </c>
      <c r="F158" s="122"/>
    </row>
    <row r="159" spans="1:6" x14ac:dyDescent="0.35">
      <c r="A159" s="21"/>
      <c r="B159" s="48"/>
      <c r="C159" s="21"/>
      <c r="D159" s="58"/>
      <c r="E159" s="23"/>
      <c r="F159" s="129"/>
    </row>
    <row r="160" spans="1:6" x14ac:dyDescent="0.35">
      <c r="A160" s="4"/>
      <c r="B160" s="45"/>
      <c r="C160" s="5" t="s">
        <v>158</v>
      </c>
      <c r="D160" s="55"/>
      <c r="E160" s="63"/>
      <c r="F160" s="124"/>
    </row>
    <row r="161" spans="1:190" x14ac:dyDescent="0.35">
      <c r="A161" s="93">
        <v>6417839021016</v>
      </c>
      <c r="B161" s="94">
        <v>2101</v>
      </c>
      <c r="C161" s="95" t="s">
        <v>475</v>
      </c>
      <c r="D161" s="97" t="s">
        <v>142</v>
      </c>
      <c r="E161" s="98">
        <v>15.95</v>
      </c>
      <c r="F161" s="122"/>
    </row>
    <row r="162" spans="1:190" x14ac:dyDescent="0.35">
      <c r="A162" s="30">
        <v>6417839021610</v>
      </c>
      <c r="B162" s="46">
        <v>2161</v>
      </c>
      <c r="C162" s="25" t="s">
        <v>159</v>
      </c>
      <c r="D162" s="56" t="s">
        <v>153</v>
      </c>
      <c r="E162" s="27">
        <v>15.95</v>
      </c>
      <c r="F162" s="122"/>
    </row>
    <row r="163" spans="1:190" x14ac:dyDescent="0.35">
      <c r="A163" s="30">
        <v>6417839029012</v>
      </c>
      <c r="B163" s="46">
        <v>2901</v>
      </c>
      <c r="C163" s="25" t="s">
        <v>160</v>
      </c>
      <c r="D163" s="56" t="s">
        <v>157</v>
      </c>
      <c r="E163" s="27">
        <v>15.95</v>
      </c>
      <c r="F163" s="122"/>
    </row>
    <row r="164" spans="1:190" x14ac:dyDescent="0.35">
      <c r="A164" s="21"/>
      <c r="B164" s="48"/>
      <c r="C164" s="21"/>
      <c r="D164" s="58"/>
      <c r="E164" s="23"/>
      <c r="F164" s="129"/>
    </row>
    <row r="165" spans="1:190" x14ac:dyDescent="0.35">
      <c r="A165" s="3"/>
      <c r="B165" s="43"/>
      <c r="C165" s="1" t="s">
        <v>161</v>
      </c>
      <c r="D165" s="53"/>
      <c r="E165" s="65"/>
      <c r="F165" s="126"/>
    </row>
    <row r="166" spans="1:190" x14ac:dyDescent="0.35">
      <c r="A166" s="9"/>
      <c r="B166" s="42"/>
      <c r="C166" s="9"/>
      <c r="D166" s="54"/>
      <c r="E166" s="66"/>
      <c r="F166" s="127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  <c r="AP166" s="86"/>
      <c r="AQ166" s="86"/>
      <c r="AR166" s="86"/>
      <c r="AS166" s="86"/>
      <c r="AT166" s="86"/>
      <c r="AU166" s="86"/>
      <c r="AV166" s="86"/>
      <c r="AW166" s="86"/>
      <c r="AX166" s="86"/>
      <c r="AY166" s="86"/>
      <c r="AZ166" s="86"/>
      <c r="BA166" s="86"/>
      <c r="BB166" s="86"/>
      <c r="BC166" s="86"/>
      <c r="BD166" s="86"/>
      <c r="BE166" s="86"/>
      <c r="BF166" s="86"/>
      <c r="BG166" s="86"/>
      <c r="BH166" s="86"/>
      <c r="BI166" s="86"/>
      <c r="BJ166" s="86"/>
      <c r="BK166" s="86"/>
      <c r="BL166" s="86"/>
      <c r="BM166" s="86"/>
      <c r="BN166" s="86"/>
      <c r="BO166" s="86"/>
      <c r="BP166" s="86"/>
      <c r="BQ166" s="86"/>
      <c r="BR166" s="86"/>
      <c r="BS166" s="86"/>
      <c r="BT166" s="86"/>
      <c r="BU166" s="86"/>
      <c r="BV166" s="86"/>
      <c r="BW166" s="86"/>
      <c r="BX166" s="86"/>
      <c r="BY166" s="86"/>
      <c r="BZ166" s="86"/>
      <c r="CA166" s="86"/>
      <c r="CB166" s="86"/>
      <c r="CC166" s="86"/>
      <c r="CD166" s="86"/>
      <c r="CE166" s="86"/>
      <c r="CF166" s="86"/>
      <c r="CG166" s="86"/>
      <c r="CH166" s="86"/>
      <c r="CI166" s="86"/>
      <c r="CJ166" s="86"/>
      <c r="CK166" s="86"/>
      <c r="CL166" s="86"/>
      <c r="CM166" s="86"/>
      <c r="CN166" s="86"/>
      <c r="CO166" s="86"/>
      <c r="CP166" s="86"/>
      <c r="CQ166" s="86"/>
      <c r="CR166" s="86"/>
      <c r="CS166" s="86"/>
      <c r="CT166" s="86"/>
      <c r="CU166" s="86"/>
      <c r="CV166" s="86"/>
      <c r="CW166" s="86"/>
      <c r="CX166" s="86"/>
      <c r="CY166" s="86"/>
      <c r="CZ166" s="86"/>
      <c r="DA166" s="86"/>
      <c r="DB166" s="86"/>
      <c r="DC166" s="86"/>
      <c r="DD166" s="86"/>
      <c r="DE166" s="86"/>
      <c r="DF166" s="86"/>
      <c r="DG166" s="86"/>
      <c r="DH166" s="86"/>
      <c r="DI166" s="86"/>
      <c r="DJ166" s="86"/>
      <c r="DK166" s="86"/>
      <c r="DL166" s="86"/>
      <c r="DM166" s="86"/>
      <c r="DN166" s="86"/>
      <c r="DO166" s="86"/>
      <c r="DP166" s="86"/>
      <c r="DQ166" s="86"/>
      <c r="DR166" s="86"/>
      <c r="DS166" s="86"/>
      <c r="DT166" s="86"/>
      <c r="DU166" s="86"/>
      <c r="DV166" s="86"/>
      <c r="DW166" s="86"/>
      <c r="DX166" s="86"/>
      <c r="DY166" s="86"/>
      <c r="DZ166" s="86"/>
      <c r="EA166" s="86"/>
      <c r="EB166" s="86"/>
      <c r="EC166" s="86"/>
      <c r="ED166" s="86"/>
      <c r="EE166" s="86"/>
      <c r="EF166" s="86"/>
      <c r="EG166" s="86"/>
      <c r="EH166" s="86"/>
      <c r="EI166" s="86"/>
      <c r="EJ166" s="86"/>
      <c r="EK166" s="86"/>
      <c r="EL166" s="86"/>
      <c r="EM166" s="86"/>
      <c r="EN166" s="86"/>
      <c r="EO166" s="86"/>
      <c r="EP166" s="86"/>
      <c r="EQ166" s="86"/>
      <c r="ER166" s="86"/>
      <c r="ES166" s="86"/>
      <c r="ET166" s="86"/>
      <c r="EU166" s="86"/>
      <c r="EV166" s="86"/>
      <c r="EW166" s="86"/>
      <c r="EX166" s="86"/>
      <c r="EY166" s="86"/>
      <c r="EZ166" s="86"/>
      <c r="FA166" s="86"/>
      <c r="FB166" s="86"/>
      <c r="FC166" s="86"/>
      <c r="FD166" s="86"/>
      <c r="FE166" s="86"/>
      <c r="FF166" s="86"/>
      <c r="FG166" s="86"/>
      <c r="FH166" s="86"/>
      <c r="FI166" s="86"/>
      <c r="FJ166" s="86"/>
      <c r="FK166" s="86"/>
      <c r="FL166" s="86"/>
      <c r="FM166" s="86"/>
      <c r="FN166" s="86"/>
      <c r="FO166" s="86"/>
      <c r="FP166" s="86"/>
      <c r="FQ166" s="86"/>
      <c r="FR166" s="86"/>
      <c r="FS166" s="86"/>
      <c r="FT166" s="86"/>
      <c r="FU166" s="86"/>
      <c r="FV166" s="86"/>
      <c r="FW166" s="86"/>
      <c r="FX166" s="86"/>
      <c r="FY166" s="86"/>
      <c r="FZ166" s="86"/>
      <c r="GA166" s="86"/>
      <c r="GB166" s="86"/>
      <c r="GC166" s="86"/>
      <c r="GD166" s="86"/>
      <c r="GE166" s="86"/>
      <c r="GF166" s="86"/>
      <c r="GG166" s="86"/>
      <c r="GH166" s="86"/>
    </row>
    <row r="167" spans="1:190" s="152" customFormat="1" x14ac:dyDescent="0.35">
      <c r="A167" s="93">
        <v>6417839051426</v>
      </c>
      <c r="B167" s="94">
        <v>5142</v>
      </c>
      <c r="C167" s="95" t="s">
        <v>162</v>
      </c>
      <c r="D167" s="97"/>
      <c r="E167" s="98">
        <v>12.95</v>
      </c>
      <c r="F167" s="122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  <c r="AP167" s="86"/>
      <c r="AQ167" s="86"/>
      <c r="AR167" s="86"/>
      <c r="AS167" s="86"/>
      <c r="AT167" s="86"/>
      <c r="AU167" s="86"/>
      <c r="AV167" s="86"/>
      <c r="AW167" s="86"/>
      <c r="AX167" s="86"/>
      <c r="AY167" s="86"/>
      <c r="AZ167" s="86"/>
      <c r="BA167" s="86"/>
      <c r="BB167" s="86"/>
      <c r="BC167" s="86"/>
      <c r="BD167" s="86"/>
      <c r="BE167" s="86"/>
      <c r="BF167" s="86"/>
      <c r="BG167" s="86"/>
      <c r="BH167" s="86"/>
      <c r="BI167" s="86"/>
      <c r="BJ167" s="86"/>
      <c r="BK167" s="86"/>
      <c r="BL167" s="86"/>
      <c r="BM167" s="86"/>
      <c r="BN167" s="86"/>
      <c r="BO167" s="86"/>
      <c r="BP167" s="86"/>
      <c r="BQ167" s="86"/>
      <c r="BR167" s="86"/>
      <c r="BS167" s="86"/>
      <c r="BT167" s="86"/>
      <c r="BU167" s="86"/>
      <c r="BV167" s="86"/>
      <c r="BW167" s="86"/>
      <c r="BX167" s="86"/>
      <c r="BY167" s="86"/>
      <c r="BZ167" s="86"/>
      <c r="CA167" s="86"/>
      <c r="CB167" s="86"/>
      <c r="CC167" s="86"/>
      <c r="CD167" s="86"/>
      <c r="CE167" s="86"/>
      <c r="CF167" s="86"/>
      <c r="CG167" s="86"/>
      <c r="CH167" s="86"/>
      <c r="CI167" s="86"/>
      <c r="CJ167" s="86"/>
      <c r="CK167" s="86"/>
      <c r="CL167" s="86"/>
      <c r="CM167" s="86"/>
      <c r="CN167" s="86"/>
      <c r="CO167" s="86"/>
      <c r="CP167" s="86"/>
      <c r="CQ167" s="86"/>
      <c r="CR167" s="86"/>
      <c r="CS167" s="86"/>
      <c r="CT167" s="86"/>
      <c r="CU167" s="86"/>
      <c r="CV167" s="86"/>
      <c r="CW167" s="86"/>
      <c r="CX167" s="86"/>
      <c r="CY167" s="86"/>
      <c r="CZ167" s="86"/>
      <c r="DA167" s="86"/>
      <c r="DB167" s="86"/>
      <c r="DC167" s="86"/>
      <c r="DD167" s="86"/>
      <c r="DE167" s="86"/>
      <c r="DF167" s="86"/>
      <c r="DG167" s="86"/>
      <c r="DH167" s="86"/>
      <c r="DI167" s="86"/>
      <c r="DJ167" s="86"/>
      <c r="DK167" s="86"/>
      <c r="DL167" s="86"/>
      <c r="DM167" s="86"/>
      <c r="DN167" s="86"/>
      <c r="DO167" s="86"/>
      <c r="DP167" s="86"/>
      <c r="DQ167" s="86"/>
      <c r="DR167" s="86"/>
      <c r="DS167" s="86"/>
      <c r="DT167" s="86"/>
      <c r="DU167" s="86"/>
      <c r="DV167" s="86"/>
      <c r="DW167" s="86"/>
      <c r="DX167" s="86"/>
      <c r="DY167" s="86"/>
      <c r="DZ167" s="86"/>
      <c r="EA167" s="86"/>
      <c r="EB167" s="86"/>
      <c r="EC167" s="86"/>
      <c r="ED167" s="86"/>
      <c r="EE167" s="86"/>
      <c r="EF167" s="86"/>
      <c r="EG167" s="86"/>
      <c r="EH167" s="86"/>
      <c r="EI167" s="86"/>
      <c r="EJ167" s="86"/>
      <c r="EK167" s="86"/>
      <c r="EL167" s="86"/>
      <c r="EM167" s="86"/>
      <c r="EN167" s="86"/>
      <c r="EO167" s="86"/>
      <c r="EP167" s="86"/>
      <c r="EQ167" s="86"/>
      <c r="ER167" s="86"/>
      <c r="ES167" s="86"/>
      <c r="ET167" s="86"/>
      <c r="EU167" s="86"/>
      <c r="EV167" s="86"/>
      <c r="EW167" s="86"/>
      <c r="EX167" s="86"/>
      <c r="EY167" s="86"/>
      <c r="EZ167" s="86"/>
      <c r="FA167" s="86"/>
      <c r="FB167" s="86"/>
      <c r="FC167" s="86"/>
      <c r="FD167" s="86"/>
      <c r="FE167" s="86"/>
      <c r="FF167" s="86"/>
      <c r="FG167" s="86"/>
      <c r="FH167" s="86"/>
      <c r="FI167" s="86"/>
      <c r="FJ167" s="86"/>
      <c r="FK167" s="86"/>
      <c r="FL167" s="86"/>
      <c r="FM167" s="86"/>
      <c r="FN167" s="86"/>
      <c r="FO167" s="86"/>
      <c r="FP167" s="86"/>
      <c r="FQ167" s="86"/>
      <c r="FR167" s="86"/>
      <c r="FS167" s="86"/>
      <c r="FT167" s="86"/>
      <c r="FU167" s="86"/>
      <c r="FV167" s="86"/>
      <c r="FW167" s="86"/>
      <c r="FX167" s="86"/>
      <c r="FY167" s="86"/>
      <c r="FZ167" s="86"/>
      <c r="GA167" s="86"/>
      <c r="GB167" s="86"/>
      <c r="GC167" s="86"/>
      <c r="GD167" s="86"/>
      <c r="GE167" s="86"/>
      <c r="GF167" s="86"/>
      <c r="GG167" s="86"/>
      <c r="GH167" s="86"/>
    </row>
    <row r="168" spans="1:190" s="152" customFormat="1" x14ac:dyDescent="0.35">
      <c r="A168" s="93">
        <v>6417839005146</v>
      </c>
      <c r="B168" s="94">
        <v>514</v>
      </c>
      <c r="C168" s="95" t="s">
        <v>163</v>
      </c>
      <c r="D168" s="97"/>
      <c r="E168" s="98">
        <v>21.95</v>
      </c>
      <c r="F168" s="122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  <c r="AP168" s="86"/>
      <c r="AQ168" s="86"/>
      <c r="AR168" s="86"/>
      <c r="AS168" s="86"/>
      <c r="AT168" s="86"/>
      <c r="AU168" s="86"/>
      <c r="AV168" s="86"/>
      <c r="AW168" s="86"/>
      <c r="AX168" s="86"/>
      <c r="AY168" s="86"/>
      <c r="AZ168" s="86"/>
      <c r="BA168" s="86"/>
      <c r="BB168" s="86"/>
      <c r="BC168" s="86"/>
      <c r="BD168" s="86"/>
      <c r="BE168" s="86"/>
      <c r="BF168" s="86"/>
      <c r="BG168" s="86"/>
      <c r="BH168" s="86"/>
      <c r="BI168" s="86"/>
      <c r="BJ168" s="86"/>
      <c r="BK168" s="86"/>
      <c r="BL168" s="86"/>
      <c r="BM168" s="86"/>
      <c r="BN168" s="86"/>
      <c r="BO168" s="86"/>
      <c r="BP168" s="86"/>
      <c r="BQ168" s="86"/>
      <c r="BR168" s="86"/>
      <c r="BS168" s="86"/>
      <c r="BT168" s="86"/>
      <c r="BU168" s="86"/>
      <c r="BV168" s="86"/>
      <c r="BW168" s="86"/>
      <c r="BX168" s="86"/>
      <c r="BY168" s="86"/>
      <c r="BZ168" s="86"/>
      <c r="CA168" s="86"/>
      <c r="CB168" s="86"/>
      <c r="CC168" s="86"/>
      <c r="CD168" s="86"/>
      <c r="CE168" s="86"/>
      <c r="CF168" s="86"/>
      <c r="CG168" s="86"/>
      <c r="CH168" s="86"/>
      <c r="CI168" s="86"/>
      <c r="CJ168" s="86"/>
      <c r="CK168" s="86"/>
      <c r="CL168" s="86"/>
      <c r="CM168" s="86"/>
      <c r="CN168" s="86"/>
      <c r="CO168" s="86"/>
      <c r="CP168" s="86"/>
      <c r="CQ168" s="86"/>
      <c r="CR168" s="86"/>
      <c r="CS168" s="86"/>
      <c r="CT168" s="86"/>
      <c r="CU168" s="86"/>
      <c r="CV168" s="86"/>
      <c r="CW168" s="86"/>
      <c r="CX168" s="86"/>
      <c r="CY168" s="86"/>
      <c r="CZ168" s="86"/>
      <c r="DA168" s="86"/>
      <c r="DB168" s="86"/>
      <c r="DC168" s="86"/>
      <c r="DD168" s="86"/>
      <c r="DE168" s="86"/>
      <c r="DF168" s="86"/>
      <c r="DG168" s="86"/>
      <c r="DH168" s="86"/>
      <c r="DI168" s="86"/>
      <c r="DJ168" s="86"/>
      <c r="DK168" s="86"/>
      <c r="DL168" s="86"/>
      <c r="DM168" s="86"/>
      <c r="DN168" s="86"/>
      <c r="DO168" s="86"/>
      <c r="DP168" s="86"/>
      <c r="DQ168" s="86"/>
      <c r="DR168" s="86"/>
      <c r="DS168" s="86"/>
      <c r="DT168" s="86"/>
      <c r="DU168" s="86"/>
      <c r="DV168" s="86"/>
      <c r="DW168" s="86"/>
      <c r="DX168" s="86"/>
      <c r="DY168" s="86"/>
      <c r="DZ168" s="86"/>
      <c r="EA168" s="86"/>
      <c r="EB168" s="86"/>
      <c r="EC168" s="86"/>
      <c r="ED168" s="86"/>
      <c r="EE168" s="86"/>
      <c r="EF168" s="86"/>
      <c r="EG168" s="86"/>
      <c r="EH168" s="86"/>
      <c r="EI168" s="86"/>
      <c r="EJ168" s="86"/>
      <c r="EK168" s="86"/>
      <c r="EL168" s="86"/>
      <c r="EM168" s="86"/>
      <c r="EN168" s="86"/>
      <c r="EO168" s="86"/>
      <c r="EP168" s="86"/>
      <c r="EQ168" s="86"/>
      <c r="ER168" s="86"/>
      <c r="ES168" s="86"/>
      <c r="ET168" s="86"/>
      <c r="EU168" s="86"/>
      <c r="EV168" s="86"/>
      <c r="EW168" s="86"/>
      <c r="EX168" s="86"/>
      <c r="EY168" s="86"/>
      <c r="EZ168" s="86"/>
      <c r="FA168" s="86"/>
      <c r="FB168" s="86"/>
      <c r="FC168" s="86"/>
      <c r="FD168" s="86"/>
      <c r="FE168" s="86"/>
      <c r="FF168" s="86"/>
      <c r="FG168" s="86"/>
      <c r="FH168" s="86"/>
      <c r="FI168" s="86"/>
      <c r="FJ168" s="86"/>
      <c r="FK168" s="86"/>
      <c r="FL168" s="86"/>
      <c r="FM168" s="86"/>
      <c r="FN168" s="86"/>
      <c r="FO168" s="86"/>
      <c r="FP168" s="86"/>
      <c r="FQ168" s="86"/>
      <c r="FR168" s="86"/>
      <c r="FS168" s="86"/>
      <c r="FT168" s="86"/>
      <c r="FU168" s="86"/>
      <c r="FV168" s="86"/>
      <c r="FW168" s="86"/>
      <c r="FX168" s="86"/>
      <c r="FY168" s="86"/>
      <c r="FZ168" s="86"/>
      <c r="GA168" s="86"/>
      <c r="GB168" s="86"/>
      <c r="GC168" s="86"/>
      <c r="GD168" s="86"/>
      <c r="GE168" s="86"/>
      <c r="GF168" s="86"/>
      <c r="GG168" s="86"/>
      <c r="GH168" s="86"/>
    </row>
    <row r="169" spans="1:190" s="152" customFormat="1" x14ac:dyDescent="0.35">
      <c r="A169" s="93">
        <v>6417839051419</v>
      </c>
      <c r="B169" s="94">
        <v>5141</v>
      </c>
      <c r="C169" s="95" t="s">
        <v>164</v>
      </c>
      <c r="D169" s="97"/>
      <c r="E169" s="98">
        <v>34.590000000000003</v>
      </c>
      <c r="F169" s="122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  <c r="AP169" s="86"/>
      <c r="AQ169" s="86"/>
      <c r="AR169" s="86"/>
      <c r="AS169" s="86"/>
      <c r="AT169" s="86"/>
      <c r="AU169" s="86"/>
      <c r="AV169" s="86"/>
      <c r="AW169" s="86"/>
      <c r="AX169" s="86"/>
      <c r="AY169" s="86"/>
      <c r="AZ169" s="86"/>
      <c r="BA169" s="86"/>
      <c r="BB169" s="86"/>
      <c r="BC169" s="86"/>
      <c r="BD169" s="86"/>
      <c r="BE169" s="86"/>
      <c r="BF169" s="86"/>
      <c r="BG169" s="86"/>
      <c r="BH169" s="86"/>
      <c r="BI169" s="86"/>
      <c r="BJ169" s="86"/>
      <c r="BK169" s="86"/>
      <c r="BL169" s="86"/>
      <c r="BM169" s="86"/>
      <c r="BN169" s="86"/>
      <c r="BO169" s="86"/>
      <c r="BP169" s="86"/>
      <c r="BQ169" s="86"/>
      <c r="BR169" s="86"/>
      <c r="BS169" s="86"/>
      <c r="BT169" s="86"/>
      <c r="BU169" s="86"/>
      <c r="BV169" s="86"/>
      <c r="BW169" s="86"/>
      <c r="BX169" s="86"/>
      <c r="BY169" s="86"/>
      <c r="BZ169" s="86"/>
      <c r="CA169" s="86"/>
      <c r="CB169" s="86"/>
      <c r="CC169" s="86"/>
      <c r="CD169" s="86"/>
      <c r="CE169" s="86"/>
      <c r="CF169" s="86"/>
      <c r="CG169" s="86"/>
      <c r="CH169" s="86"/>
      <c r="CI169" s="86"/>
      <c r="CJ169" s="86"/>
      <c r="CK169" s="86"/>
      <c r="CL169" s="86"/>
      <c r="CM169" s="86"/>
      <c r="CN169" s="86"/>
      <c r="CO169" s="86"/>
      <c r="CP169" s="86"/>
      <c r="CQ169" s="86"/>
      <c r="CR169" s="86"/>
      <c r="CS169" s="86"/>
      <c r="CT169" s="86"/>
      <c r="CU169" s="86"/>
      <c r="CV169" s="86"/>
      <c r="CW169" s="86"/>
      <c r="CX169" s="86"/>
      <c r="CY169" s="86"/>
      <c r="CZ169" s="86"/>
      <c r="DA169" s="86"/>
      <c r="DB169" s="86"/>
      <c r="DC169" s="86"/>
      <c r="DD169" s="86"/>
      <c r="DE169" s="86"/>
      <c r="DF169" s="86"/>
      <c r="DG169" s="86"/>
      <c r="DH169" s="86"/>
      <c r="DI169" s="86"/>
      <c r="DJ169" s="86"/>
      <c r="DK169" s="86"/>
      <c r="DL169" s="86"/>
      <c r="DM169" s="86"/>
      <c r="DN169" s="86"/>
      <c r="DO169" s="86"/>
      <c r="DP169" s="86"/>
      <c r="DQ169" s="86"/>
      <c r="DR169" s="86"/>
      <c r="DS169" s="86"/>
      <c r="DT169" s="86"/>
      <c r="DU169" s="86"/>
      <c r="DV169" s="86"/>
      <c r="DW169" s="86"/>
      <c r="DX169" s="86"/>
      <c r="DY169" s="86"/>
      <c r="DZ169" s="86"/>
      <c r="EA169" s="86"/>
      <c r="EB169" s="86"/>
      <c r="EC169" s="86"/>
      <c r="ED169" s="86"/>
      <c r="EE169" s="86"/>
      <c r="EF169" s="86"/>
      <c r="EG169" s="86"/>
      <c r="EH169" s="86"/>
      <c r="EI169" s="86"/>
      <c r="EJ169" s="86"/>
      <c r="EK169" s="86"/>
      <c r="EL169" s="86"/>
      <c r="EM169" s="86"/>
      <c r="EN169" s="86"/>
      <c r="EO169" s="86"/>
      <c r="EP169" s="86"/>
      <c r="EQ169" s="86"/>
      <c r="ER169" s="86"/>
      <c r="ES169" s="86"/>
      <c r="ET169" s="86"/>
      <c r="EU169" s="86"/>
      <c r="EV169" s="86"/>
      <c r="EW169" s="86"/>
      <c r="EX169" s="86"/>
      <c r="EY169" s="86"/>
      <c r="EZ169" s="86"/>
      <c r="FA169" s="86"/>
      <c r="FB169" s="86"/>
      <c r="FC169" s="86"/>
      <c r="FD169" s="86"/>
      <c r="FE169" s="86"/>
      <c r="FF169" s="86"/>
      <c r="FG169" s="86"/>
      <c r="FH169" s="86"/>
      <c r="FI169" s="86"/>
      <c r="FJ169" s="86"/>
      <c r="FK169" s="86"/>
      <c r="FL169" s="86"/>
      <c r="FM169" s="86"/>
      <c r="FN169" s="86"/>
      <c r="FO169" s="86"/>
      <c r="FP169" s="86"/>
      <c r="FQ169" s="86"/>
      <c r="FR169" s="86"/>
      <c r="FS169" s="86"/>
      <c r="FT169" s="86"/>
      <c r="FU169" s="86"/>
      <c r="FV169" s="86"/>
      <c r="FW169" s="86"/>
      <c r="FX169" s="86"/>
      <c r="FY169" s="86"/>
      <c r="FZ169" s="86"/>
      <c r="GA169" s="86"/>
      <c r="GB169" s="86"/>
      <c r="GC169" s="86"/>
      <c r="GD169" s="86"/>
      <c r="GE169" s="86"/>
      <c r="GF169" s="86"/>
      <c r="GG169" s="86"/>
      <c r="GH169" s="86"/>
    </row>
    <row r="170" spans="1:190" x14ac:dyDescent="0.35">
      <c r="A170" s="30">
        <v>6417839051228</v>
      </c>
      <c r="B170" s="46">
        <v>5122</v>
      </c>
      <c r="C170" s="25" t="s">
        <v>165</v>
      </c>
      <c r="D170" s="56"/>
      <c r="E170" s="98">
        <v>12.95</v>
      </c>
      <c r="F170" s="122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  <c r="AP170" s="86"/>
      <c r="AQ170" s="86"/>
      <c r="AR170" s="86"/>
      <c r="AS170" s="86"/>
      <c r="AT170" s="86"/>
      <c r="AU170" s="86"/>
      <c r="AV170" s="86"/>
      <c r="AW170" s="86"/>
      <c r="AX170" s="86"/>
      <c r="AY170" s="86"/>
      <c r="AZ170" s="86"/>
      <c r="BA170" s="86"/>
      <c r="BB170" s="86"/>
      <c r="BC170" s="86"/>
      <c r="BD170" s="86"/>
      <c r="BE170" s="86"/>
      <c r="BF170" s="86"/>
      <c r="BG170" s="86"/>
      <c r="BH170" s="86"/>
      <c r="BI170" s="86"/>
      <c r="BJ170" s="86"/>
      <c r="BK170" s="86"/>
      <c r="BL170" s="86"/>
      <c r="BM170" s="86"/>
      <c r="BN170" s="86"/>
      <c r="BO170" s="86"/>
      <c r="BP170" s="86"/>
      <c r="BQ170" s="86"/>
      <c r="BR170" s="86"/>
      <c r="BS170" s="86"/>
      <c r="BT170" s="86"/>
      <c r="BU170" s="86"/>
      <c r="BV170" s="86"/>
      <c r="BW170" s="86"/>
      <c r="BX170" s="86"/>
      <c r="BY170" s="86"/>
      <c r="BZ170" s="86"/>
      <c r="CA170" s="86"/>
      <c r="CB170" s="86"/>
      <c r="CC170" s="86"/>
      <c r="CD170" s="86"/>
      <c r="CE170" s="86"/>
      <c r="CF170" s="86"/>
      <c r="CG170" s="86"/>
      <c r="CH170" s="86"/>
      <c r="CI170" s="86"/>
      <c r="CJ170" s="86"/>
      <c r="CK170" s="86"/>
      <c r="CL170" s="86"/>
      <c r="CM170" s="86"/>
      <c r="CN170" s="86"/>
      <c r="CO170" s="86"/>
      <c r="CP170" s="86"/>
      <c r="CQ170" s="86"/>
      <c r="CR170" s="86"/>
      <c r="CS170" s="86"/>
      <c r="CT170" s="86"/>
      <c r="CU170" s="86"/>
      <c r="CV170" s="86"/>
      <c r="CW170" s="86"/>
      <c r="CX170" s="86"/>
      <c r="CY170" s="86"/>
      <c r="CZ170" s="86"/>
      <c r="DA170" s="86"/>
      <c r="DB170" s="86"/>
      <c r="DC170" s="86"/>
      <c r="DD170" s="86"/>
      <c r="DE170" s="86"/>
      <c r="DF170" s="86"/>
      <c r="DG170" s="86"/>
      <c r="DH170" s="86"/>
      <c r="DI170" s="86"/>
      <c r="DJ170" s="86"/>
      <c r="DK170" s="86"/>
      <c r="DL170" s="86"/>
      <c r="DM170" s="86"/>
      <c r="DN170" s="86"/>
      <c r="DO170" s="86"/>
      <c r="DP170" s="86"/>
      <c r="DQ170" s="86"/>
      <c r="DR170" s="86"/>
      <c r="DS170" s="86"/>
      <c r="DT170" s="86"/>
      <c r="DU170" s="86"/>
      <c r="DV170" s="86"/>
      <c r="DW170" s="86"/>
      <c r="DX170" s="86"/>
      <c r="DY170" s="86"/>
      <c r="DZ170" s="86"/>
      <c r="EA170" s="86"/>
      <c r="EB170" s="86"/>
      <c r="EC170" s="86"/>
      <c r="ED170" s="86"/>
      <c r="EE170" s="86"/>
      <c r="EF170" s="86"/>
      <c r="EG170" s="86"/>
      <c r="EH170" s="86"/>
      <c r="EI170" s="86"/>
      <c r="EJ170" s="86"/>
      <c r="EK170" s="86"/>
      <c r="EL170" s="86"/>
      <c r="EM170" s="86"/>
      <c r="EN170" s="86"/>
      <c r="EO170" s="86"/>
      <c r="EP170" s="86"/>
      <c r="EQ170" s="86"/>
      <c r="ER170" s="86"/>
      <c r="ES170" s="86"/>
      <c r="ET170" s="86"/>
      <c r="EU170" s="86"/>
      <c r="EV170" s="86"/>
      <c r="EW170" s="86"/>
      <c r="EX170" s="86"/>
      <c r="EY170" s="86"/>
      <c r="EZ170" s="86"/>
      <c r="FA170" s="86"/>
      <c r="FB170" s="86"/>
      <c r="FC170" s="86"/>
      <c r="FD170" s="86"/>
      <c r="FE170" s="86"/>
      <c r="FF170" s="86"/>
      <c r="FG170" s="86"/>
      <c r="FH170" s="86"/>
      <c r="FI170" s="86"/>
      <c r="FJ170" s="86"/>
      <c r="FK170" s="86"/>
      <c r="FL170" s="86"/>
      <c r="FM170" s="86"/>
      <c r="FN170" s="86"/>
      <c r="FO170" s="86"/>
      <c r="FP170" s="86"/>
      <c r="FQ170" s="86"/>
      <c r="FR170" s="86"/>
      <c r="FS170" s="86"/>
      <c r="FT170" s="86"/>
      <c r="FU170" s="86"/>
      <c r="FV170" s="86"/>
      <c r="FW170" s="86"/>
      <c r="FX170" s="86"/>
      <c r="FY170" s="86"/>
      <c r="FZ170" s="86"/>
      <c r="GA170" s="86"/>
      <c r="GB170" s="86"/>
      <c r="GC170" s="86"/>
      <c r="GD170" s="86"/>
      <c r="GE170" s="86"/>
      <c r="GF170" s="86"/>
      <c r="GG170" s="86"/>
      <c r="GH170" s="86"/>
    </row>
    <row r="171" spans="1:190" x14ac:dyDescent="0.35">
      <c r="A171" s="30">
        <v>6417839005122</v>
      </c>
      <c r="B171" s="46">
        <v>512</v>
      </c>
      <c r="C171" s="25" t="s">
        <v>166</v>
      </c>
      <c r="D171" s="56"/>
      <c r="E171" s="98">
        <v>20.95</v>
      </c>
      <c r="F171" s="122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  <c r="AP171" s="86"/>
      <c r="AQ171" s="86"/>
      <c r="AR171" s="86"/>
      <c r="AS171" s="86"/>
      <c r="AT171" s="86"/>
      <c r="AU171" s="86"/>
      <c r="AV171" s="86"/>
      <c r="AW171" s="86"/>
      <c r="AX171" s="86"/>
      <c r="AY171" s="86"/>
      <c r="AZ171" s="86"/>
      <c r="BA171" s="86"/>
      <c r="BB171" s="86"/>
      <c r="BC171" s="86"/>
      <c r="BD171" s="86"/>
      <c r="BE171" s="86"/>
      <c r="BF171" s="86"/>
      <c r="BG171" s="86"/>
      <c r="BH171" s="86"/>
      <c r="BI171" s="86"/>
      <c r="BJ171" s="86"/>
      <c r="BK171" s="86"/>
      <c r="BL171" s="86"/>
      <c r="BM171" s="86"/>
      <c r="BN171" s="86"/>
      <c r="BO171" s="86"/>
      <c r="BP171" s="86"/>
      <c r="BQ171" s="86"/>
      <c r="BR171" s="86"/>
      <c r="BS171" s="86"/>
      <c r="BT171" s="86"/>
      <c r="BU171" s="86"/>
      <c r="BV171" s="86"/>
      <c r="BW171" s="86"/>
      <c r="BX171" s="86"/>
      <c r="BY171" s="86"/>
      <c r="BZ171" s="86"/>
      <c r="CA171" s="86"/>
      <c r="CB171" s="86"/>
      <c r="CC171" s="86"/>
      <c r="CD171" s="86"/>
      <c r="CE171" s="86"/>
      <c r="CF171" s="86"/>
      <c r="CG171" s="86"/>
      <c r="CH171" s="86"/>
      <c r="CI171" s="86"/>
      <c r="CJ171" s="86"/>
      <c r="CK171" s="86"/>
      <c r="CL171" s="86"/>
      <c r="CM171" s="86"/>
      <c r="CN171" s="86"/>
      <c r="CO171" s="86"/>
      <c r="CP171" s="86"/>
      <c r="CQ171" s="86"/>
      <c r="CR171" s="86"/>
      <c r="CS171" s="86"/>
      <c r="CT171" s="86"/>
      <c r="CU171" s="86"/>
      <c r="CV171" s="86"/>
      <c r="CW171" s="86"/>
      <c r="CX171" s="86"/>
      <c r="CY171" s="86"/>
      <c r="CZ171" s="86"/>
      <c r="DA171" s="86"/>
      <c r="DB171" s="86"/>
      <c r="DC171" s="86"/>
      <c r="DD171" s="86"/>
      <c r="DE171" s="86"/>
      <c r="DF171" s="86"/>
      <c r="DG171" s="86"/>
      <c r="DH171" s="86"/>
      <c r="DI171" s="86"/>
      <c r="DJ171" s="86"/>
      <c r="DK171" s="86"/>
      <c r="DL171" s="86"/>
      <c r="DM171" s="86"/>
      <c r="DN171" s="86"/>
      <c r="DO171" s="86"/>
      <c r="DP171" s="86"/>
      <c r="DQ171" s="86"/>
      <c r="DR171" s="86"/>
      <c r="DS171" s="86"/>
      <c r="DT171" s="86"/>
      <c r="DU171" s="86"/>
      <c r="DV171" s="86"/>
      <c r="DW171" s="86"/>
      <c r="DX171" s="86"/>
      <c r="DY171" s="86"/>
      <c r="DZ171" s="86"/>
      <c r="EA171" s="86"/>
      <c r="EB171" s="86"/>
      <c r="EC171" s="86"/>
      <c r="ED171" s="86"/>
      <c r="EE171" s="86"/>
      <c r="EF171" s="86"/>
      <c r="EG171" s="86"/>
      <c r="EH171" s="86"/>
      <c r="EI171" s="86"/>
      <c r="EJ171" s="86"/>
      <c r="EK171" s="86"/>
      <c r="EL171" s="86"/>
      <c r="EM171" s="86"/>
      <c r="EN171" s="86"/>
      <c r="EO171" s="86"/>
      <c r="EP171" s="86"/>
      <c r="EQ171" s="86"/>
      <c r="ER171" s="86"/>
      <c r="ES171" s="86"/>
      <c r="ET171" s="86"/>
      <c r="EU171" s="86"/>
      <c r="EV171" s="86"/>
      <c r="EW171" s="86"/>
      <c r="EX171" s="86"/>
      <c r="EY171" s="86"/>
      <c r="EZ171" s="86"/>
      <c r="FA171" s="86"/>
      <c r="FB171" s="86"/>
      <c r="FC171" s="86"/>
      <c r="FD171" s="86"/>
      <c r="FE171" s="86"/>
      <c r="FF171" s="86"/>
      <c r="FG171" s="86"/>
      <c r="FH171" s="86"/>
      <c r="FI171" s="86"/>
      <c r="FJ171" s="86"/>
      <c r="FK171" s="86"/>
      <c r="FL171" s="86"/>
      <c r="FM171" s="86"/>
      <c r="FN171" s="86"/>
      <c r="FO171" s="86"/>
      <c r="FP171" s="86"/>
      <c r="FQ171" s="86"/>
      <c r="FR171" s="86"/>
      <c r="FS171" s="86"/>
      <c r="FT171" s="86"/>
      <c r="FU171" s="86"/>
      <c r="FV171" s="86"/>
      <c r="FW171" s="86"/>
      <c r="FX171" s="86"/>
      <c r="FY171" s="86"/>
      <c r="FZ171" s="86"/>
      <c r="GA171" s="86"/>
      <c r="GB171" s="86"/>
      <c r="GC171" s="86"/>
      <c r="GD171" s="86"/>
      <c r="GE171" s="86"/>
      <c r="GF171" s="86"/>
      <c r="GG171" s="86"/>
      <c r="GH171" s="86"/>
    </row>
    <row r="172" spans="1:190" x14ac:dyDescent="0.35">
      <c r="A172" s="30">
        <v>6417839005016</v>
      </c>
      <c r="B172" s="46">
        <v>501</v>
      </c>
      <c r="C172" s="25" t="s">
        <v>167</v>
      </c>
      <c r="D172" s="56"/>
      <c r="E172" s="98">
        <v>10.95</v>
      </c>
      <c r="F172" s="122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  <c r="AP172" s="86"/>
      <c r="AQ172" s="86"/>
      <c r="AR172" s="86"/>
      <c r="AS172" s="86"/>
      <c r="AT172" s="86"/>
      <c r="AU172" s="86"/>
      <c r="AV172" s="86"/>
      <c r="AW172" s="86"/>
      <c r="AX172" s="86"/>
      <c r="AY172" s="86"/>
      <c r="AZ172" s="86"/>
      <c r="BA172" s="86"/>
      <c r="BB172" s="86"/>
      <c r="BC172" s="86"/>
      <c r="BD172" s="86"/>
      <c r="BE172" s="86"/>
      <c r="BF172" s="86"/>
      <c r="BG172" s="86"/>
      <c r="BH172" s="86"/>
      <c r="BI172" s="86"/>
      <c r="BJ172" s="86"/>
      <c r="BK172" s="86"/>
      <c r="BL172" s="86"/>
      <c r="BM172" s="86"/>
      <c r="BN172" s="86"/>
      <c r="BO172" s="86"/>
      <c r="BP172" s="86"/>
      <c r="BQ172" s="86"/>
      <c r="BR172" s="86"/>
      <c r="BS172" s="86"/>
      <c r="BT172" s="86"/>
      <c r="BU172" s="86"/>
      <c r="BV172" s="86"/>
      <c r="BW172" s="86"/>
      <c r="BX172" s="86"/>
      <c r="BY172" s="86"/>
      <c r="BZ172" s="86"/>
      <c r="CA172" s="86"/>
      <c r="CB172" s="86"/>
      <c r="CC172" s="86"/>
      <c r="CD172" s="86"/>
      <c r="CE172" s="86"/>
      <c r="CF172" s="86"/>
      <c r="CG172" s="86"/>
      <c r="CH172" s="86"/>
      <c r="CI172" s="86"/>
      <c r="CJ172" s="86"/>
      <c r="CK172" s="86"/>
      <c r="CL172" s="86"/>
      <c r="CM172" s="86"/>
      <c r="CN172" s="86"/>
      <c r="CO172" s="86"/>
      <c r="CP172" s="86"/>
      <c r="CQ172" s="86"/>
      <c r="CR172" s="86"/>
      <c r="CS172" s="86"/>
      <c r="CT172" s="86"/>
      <c r="CU172" s="86"/>
      <c r="CV172" s="86"/>
      <c r="CW172" s="86"/>
      <c r="CX172" s="86"/>
      <c r="CY172" s="86"/>
      <c r="CZ172" s="86"/>
      <c r="DA172" s="86"/>
      <c r="DB172" s="86"/>
      <c r="DC172" s="86"/>
      <c r="DD172" s="86"/>
      <c r="DE172" s="86"/>
      <c r="DF172" s="86"/>
      <c r="DG172" s="86"/>
      <c r="DH172" s="86"/>
      <c r="DI172" s="86"/>
      <c r="DJ172" s="86"/>
      <c r="DK172" s="86"/>
      <c r="DL172" s="86"/>
      <c r="DM172" s="86"/>
      <c r="DN172" s="86"/>
      <c r="DO172" s="86"/>
      <c r="DP172" s="86"/>
      <c r="DQ172" s="86"/>
      <c r="DR172" s="86"/>
      <c r="DS172" s="86"/>
      <c r="DT172" s="86"/>
      <c r="DU172" s="86"/>
      <c r="DV172" s="86"/>
      <c r="DW172" s="86"/>
      <c r="DX172" s="86"/>
      <c r="DY172" s="86"/>
      <c r="DZ172" s="86"/>
      <c r="EA172" s="86"/>
      <c r="EB172" s="86"/>
      <c r="EC172" s="86"/>
      <c r="ED172" s="86"/>
      <c r="EE172" s="86"/>
      <c r="EF172" s="86"/>
      <c r="EG172" s="86"/>
      <c r="EH172" s="86"/>
      <c r="EI172" s="86"/>
      <c r="EJ172" s="86"/>
      <c r="EK172" s="86"/>
      <c r="EL172" s="86"/>
      <c r="EM172" s="86"/>
      <c r="EN172" s="86"/>
      <c r="EO172" s="86"/>
      <c r="EP172" s="86"/>
      <c r="EQ172" s="86"/>
      <c r="ER172" s="86"/>
      <c r="ES172" s="86"/>
      <c r="ET172" s="86"/>
      <c r="EU172" s="86"/>
      <c r="EV172" s="86"/>
      <c r="EW172" s="86"/>
      <c r="EX172" s="86"/>
      <c r="EY172" s="86"/>
      <c r="EZ172" s="86"/>
      <c r="FA172" s="86"/>
      <c r="FB172" s="86"/>
      <c r="FC172" s="86"/>
      <c r="FD172" s="86"/>
      <c r="FE172" s="86"/>
      <c r="FF172" s="86"/>
      <c r="FG172" s="86"/>
      <c r="FH172" s="86"/>
      <c r="FI172" s="86"/>
      <c r="FJ172" s="86"/>
      <c r="FK172" s="86"/>
      <c r="FL172" s="86"/>
      <c r="FM172" s="86"/>
      <c r="FN172" s="86"/>
      <c r="FO172" s="86"/>
      <c r="FP172" s="86"/>
      <c r="FQ172" s="86"/>
      <c r="FR172" s="86"/>
      <c r="FS172" s="86"/>
      <c r="FT172" s="86"/>
      <c r="FU172" s="86"/>
      <c r="FV172" s="86"/>
      <c r="FW172" s="86"/>
      <c r="FX172" s="86"/>
      <c r="FY172" s="86"/>
      <c r="FZ172" s="86"/>
      <c r="GA172" s="86"/>
      <c r="GB172" s="86"/>
      <c r="GC172" s="86"/>
      <c r="GD172" s="86"/>
      <c r="GE172" s="86"/>
      <c r="GF172" s="86"/>
      <c r="GG172" s="86"/>
      <c r="GH172" s="86"/>
    </row>
    <row r="173" spans="1:190" x14ac:dyDescent="0.35">
      <c r="A173" s="30">
        <v>6417839005023</v>
      </c>
      <c r="B173" s="46">
        <v>502</v>
      </c>
      <c r="C173" s="25" t="s">
        <v>168</v>
      </c>
      <c r="D173" s="56"/>
      <c r="E173" s="98">
        <v>13.95</v>
      </c>
      <c r="F173" s="122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  <c r="AP173" s="86"/>
      <c r="AQ173" s="86"/>
      <c r="AR173" s="86"/>
      <c r="AS173" s="86"/>
      <c r="AT173" s="86"/>
      <c r="AU173" s="86"/>
      <c r="AV173" s="86"/>
      <c r="AW173" s="86"/>
      <c r="AX173" s="86"/>
      <c r="AY173" s="86"/>
      <c r="AZ173" s="86"/>
      <c r="BA173" s="86"/>
      <c r="BB173" s="86"/>
      <c r="BC173" s="86"/>
      <c r="BD173" s="86"/>
      <c r="BE173" s="86"/>
      <c r="BF173" s="86"/>
      <c r="BG173" s="86"/>
      <c r="BH173" s="86"/>
      <c r="BI173" s="86"/>
      <c r="BJ173" s="86"/>
      <c r="BK173" s="86"/>
      <c r="BL173" s="86"/>
      <c r="BM173" s="86"/>
      <c r="BN173" s="86"/>
      <c r="BO173" s="86"/>
      <c r="BP173" s="86"/>
      <c r="BQ173" s="86"/>
      <c r="BR173" s="86"/>
      <c r="BS173" s="86"/>
      <c r="BT173" s="86"/>
      <c r="BU173" s="86"/>
      <c r="BV173" s="86"/>
      <c r="BW173" s="86"/>
      <c r="BX173" s="86"/>
      <c r="BY173" s="86"/>
      <c r="BZ173" s="86"/>
      <c r="CA173" s="86"/>
      <c r="CB173" s="86"/>
      <c r="CC173" s="86"/>
      <c r="CD173" s="86"/>
      <c r="CE173" s="86"/>
      <c r="CF173" s="86"/>
      <c r="CG173" s="86"/>
      <c r="CH173" s="86"/>
      <c r="CI173" s="86"/>
      <c r="CJ173" s="86"/>
      <c r="CK173" s="86"/>
      <c r="CL173" s="86"/>
      <c r="CM173" s="86"/>
      <c r="CN173" s="86"/>
      <c r="CO173" s="86"/>
      <c r="CP173" s="86"/>
      <c r="CQ173" s="86"/>
      <c r="CR173" s="86"/>
      <c r="CS173" s="86"/>
      <c r="CT173" s="86"/>
      <c r="CU173" s="86"/>
      <c r="CV173" s="86"/>
      <c r="CW173" s="86"/>
      <c r="CX173" s="86"/>
      <c r="CY173" s="86"/>
      <c r="CZ173" s="86"/>
      <c r="DA173" s="86"/>
      <c r="DB173" s="86"/>
      <c r="DC173" s="86"/>
      <c r="DD173" s="86"/>
      <c r="DE173" s="86"/>
      <c r="DF173" s="86"/>
      <c r="DG173" s="86"/>
      <c r="DH173" s="86"/>
      <c r="DI173" s="86"/>
      <c r="DJ173" s="86"/>
      <c r="DK173" s="86"/>
      <c r="DL173" s="86"/>
      <c r="DM173" s="86"/>
      <c r="DN173" s="86"/>
      <c r="DO173" s="86"/>
      <c r="DP173" s="86"/>
      <c r="DQ173" s="86"/>
      <c r="DR173" s="86"/>
      <c r="DS173" s="86"/>
      <c r="DT173" s="86"/>
      <c r="DU173" s="86"/>
      <c r="DV173" s="86"/>
      <c r="DW173" s="86"/>
      <c r="DX173" s="86"/>
      <c r="DY173" s="86"/>
      <c r="DZ173" s="86"/>
      <c r="EA173" s="86"/>
      <c r="EB173" s="86"/>
      <c r="EC173" s="86"/>
      <c r="ED173" s="86"/>
      <c r="EE173" s="86"/>
      <c r="EF173" s="86"/>
      <c r="EG173" s="86"/>
      <c r="EH173" s="86"/>
      <c r="EI173" s="86"/>
      <c r="EJ173" s="86"/>
      <c r="EK173" s="86"/>
      <c r="EL173" s="86"/>
      <c r="EM173" s="86"/>
      <c r="EN173" s="86"/>
      <c r="EO173" s="86"/>
      <c r="EP173" s="86"/>
      <c r="EQ173" s="86"/>
      <c r="ER173" s="86"/>
      <c r="ES173" s="86"/>
      <c r="ET173" s="86"/>
      <c r="EU173" s="86"/>
      <c r="EV173" s="86"/>
      <c r="EW173" s="86"/>
      <c r="EX173" s="86"/>
      <c r="EY173" s="86"/>
      <c r="EZ173" s="86"/>
      <c r="FA173" s="86"/>
      <c r="FB173" s="86"/>
      <c r="FC173" s="86"/>
      <c r="FD173" s="86"/>
      <c r="FE173" s="86"/>
      <c r="FF173" s="86"/>
      <c r="FG173" s="86"/>
      <c r="FH173" s="86"/>
      <c r="FI173" s="86"/>
      <c r="FJ173" s="86"/>
      <c r="FK173" s="86"/>
      <c r="FL173" s="86"/>
      <c r="FM173" s="86"/>
      <c r="FN173" s="86"/>
      <c r="FO173" s="86"/>
      <c r="FP173" s="86"/>
      <c r="FQ173" s="86"/>
      <c r="FR173" s="86"/>
      <c r="FS173" s="86"/>
      <c r="FT173" s="86"/>
      <c r="FU173" s="86"/>
      <c r="FV173" s="86"/>
      <c r="FW173" s="86"/>
      <c r="FX173" s="86"/>
      <c r="FY173" s="86"/>
      <c r="FZ173" s="86"/>
      <c r="GA173" s="86"/>
      <c r="GB173" s="86"/>
      <c r="GC173" s="86"/>
      <c r="GD173" s="86"/>
      <c r="GE173" s="86"/>
      <c r="GF173" s="86"/>
      <c r="GG173" s="86"/>
      <c r="GH173" s="86"/>
    </row>
    <row r="174" spans="1:190" x14ac:dyDescent="0.35">
      <c r="A174" s="30">
        <v>6417839005108</v>
      </c>
      <c r="B174" s="46">
        <v>510</v>
      </c>
      <c r="C174" s="25" t="s">
        <v>169</v>
      </c>
      <c r="D174" s="56"/>
      <c r="E174" s="98">
        <v>14.95</v>
      </c>
      <c r="F174" s="122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  <c r="AP174" s="86"/>
      <c r="AQ174" s="86"/>
      <c r="AR174" s="86"/>
      <c r="AS174" s="86"/>
      <c r="AT174" s="86"/>
      <c r="AU174" s="86"/>
      <c r="AV174" s="86"/>
      <c r="AW174" s="86"/>
      <c r="AX174" s="86"/>
      <c r="AY174" s="86"/>
      <c r="AZ174" s="86"/>
      <c r="BA174" s="86"/>
      <c r="BB174" s="86"/>
      <c r="BC174" s="86"/>
      <c r="BD174" s="86"/>
      <c r="BE174" s="86"/>
      <c r="BF174" s="86"/>
      <c r="BG174" s="86"/>
      <c r="BH174" s="86"/>
      <c r="BI174" s="86"/>
      <c r="BJ174" s="86"/>
      <c r="BK174" s="86"/>
      <c r="BL174" s="86"/>
      <c r="BM174" s="86"/>
      <c r="BN174" s="86"/>
      <c r="BO174" s="86"/>
      <c r="BP174" s="86"/>
      <c r="BQ174" s="86"/>
      <c r="BR174" s="86"/>
      <c r="BS174" s="86"/>
      <c r="BT174" s="86"/>
      <c r="BU174" s="86"/>
      <c r="BV174" s="86"/>
      <c r="BW174" s="86"/>
      <c r="BX174" s="86"/>
      <c r="BY174" s="86"/>
      <c r="BZ174" s="86"/>
      <c r="CA174" s="86"/>
      <c r="CB174" s="86"/>
      <c r="CC174" s="86"/>
      <c r="CD174" s="86"/>
      <c r="CE174" s="86"/>
      <c r="CF174" s="86"/>
      <c r="CG174" s="86"/>
      <c r="CH174" s="86"/>
      <c r="CI174" s="86"/>
      <c r="CJ174" s="86"/>
      <c r="CK174" s="86"/>
      <c r="CL174" s="86"/>
      <c r="CM174" s="86"/>
      <c r="CN174" s="86"/>
      <c r="CO174" s="86"/>
      <c r="CP174" s="86"/>
      <c r="CQ174" s="86"/>
      <c r="CR174" s="86"/>
      <c r="CS174" s="86"/>
      <c r="CT174" s="86"/>
      <c r="CU174" s="86"/>
      <c r="CV174" s="86"/>
      <c r="CW174" s="86"/>
      <c r="CX174" s="86"/>
      <c r="CY174" s="86"/>
      <c r="CZ174" s="86"/>
      <c r="DA174" s="86"/>
      <c r="DB174" s="86"/>
      <c r="DC174" s="86"/>
      <c r="DD174" s="86"/>
      <c r="DE174" s="86"/>
      <c r="DF174" s="86"/>
      <c r="DG174" s="86"/>
      <c r="DH174" s="86"/>
      <c r="DI174" s="86"/>
      <c r="DJ174" s="86"/>
      <c r="DK174" s="86"/>
      <c r="DL174" s="86"/>
      <c r="DM174" s="86"/>
      <c r="DN174" s="86"/>
      <c r="DO174" s="86"/>
      <c r="DP174" s="86"/>
      <c r="DQ174" s="86"/>
      <c r="DR174" s="86"/>
      <c r="DS174" s="86"/>
      <c r="DT174" s="86"/>
      <c r="DU174" s="86"/>
      <c r="DV174" s="86"/>
      <c r="DW174" s="86"/>
      <c r="DX174" s="86"/>
      <c r="DY174" s="86"/>
      <c r="DZ174" s="86"/>
      <c r="EA174" s="86"/>
      <c r="EB174" s="86"/>
      <c r="EC174" s="86"/>
      <c r="ED174" s="86"/>
      <c r="EE174" s="86"/>
      <c r="EF174" s="86"/>
      <c r="EG174" s="86"/>
      <c r="EH174" s="86"/>
      <c r="EI174" s="86"/>
      <c r="EJ174" s="86"/>
      <c r="EK174" s="86"/>
      <c r="EL174" s="86"/>
      <c r="EM174" s="86"/>
      <c r="EN174" s="86"/>
      <c r="EO174" s="86"/>
      <c r="EP174" s="86"/>
      <c r="EQ174" s="86"/>
      <c r="ER174" s="86"/>
      <c r="ES174" s="86"/>
      <c r="ET174" s="86"/>
      <c r="EU174" s="86"/>
      <c r="EV174" s="86"/>
      <c r="EW174" s="86"/>
      <c r="EX174" s="86"/>
      <c r="EY174" s="86"/>
      <c r="EZ174" s="86"/>
      <c r="FA174" s="86"/>
      <c r="FB174" s="86"/>
      <c r="FC174" s="86"/>
      <c r="FD174" s="86"/>
      <c r="FE174" s="86"/>
      <c r="FF174" s="86"/>
      <c r="FG174" s="86"/>
      <c r="FH174" s="86"/>
      <c r="FI174" s="86"/>
      <c r="FJ174" s="86"/>
      <c r="FK174" s="86"/>
      <c r="FL174" s="86"/>
      <c r="FM174" s="86"/>
      <c r="FN174" s="86"/>
      <c r="FO174" s="86"/>
      <c r="FP174" s="86"/>
      <c r="FQ174" s="86"/>
      <c r="FR174" s="86"/>
      <c r="FS174" s="86"/>
      <c r="FT174" s="86"/>
      <c r="FU174" s="86"/>
      <c r="FV174" s="86"/>
      <c r="FW174" s="86"/>
      <c r="FX174" s="86"/>
      <c r="FY174" s="86"/>
      <c r="FZ174" s="86"/>
      <c r="GA174" s="86"/>
      <c r="GB174" s="86"/>
      <c r="GC174" s="86"/>
      <c r="GD174" s="86"/>
      <c r="GE174" s="86"/>
      <c r="GF174" s="86"/>
      <c r="GG174" s="86"/>
      <c r="GH174" s="86"/>
    </row>
    <row r="175" spans="1:190" s="152" customFormat="1" x14ac:dyDescent="0.35">
      <c r="A175" s="93">
        <v>6417839050726</v>
      </c>
      <c r="B175" s="94">
        <v>5072</v>
      </c>
      <c r="C175" s="95" t="s">
        <v>170</v>
      </c>
      <c r="D175" s="97"/>
      <c r="E175" s="98">
        <v>19.95</v>
      </c>
      <c r="F175" s="122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  <c r="AP175" s="86"/>
      <c r="AQ175" s="86"/>
      <c r="AR175" s="86"/>
      <c r="AS175" s="86"/>
      <c r="AT175" s="86"/>
      <c r="AU175" s="86"/>
      <c r="AV175" s="86"/>
      <c r="AW175" s="86"/>
      <c r="AX175" s="86"/>
      <c r="AY175" s="86"/>
      <c r="AZ175" s="86"/>
      <c r="BA175" s="86"/>
      <c r="BB175" s="86"/>
      <c r="BC175" s="86"/>
      <c r="BD175" s="86"/>
      <c r="BE175" s="86"/>
      <c r="BF175" s="86"/>
      <c r="BG175" s="86"/>
      <c r="BH175" s="86"/>
      <c r="BI175" s="86"/>
      <c r="BJ175" s="86"/>
      <c r="BK175" s="86"/>
      <c r="BL175" s="86"/>
      <c r="BM175" s="86"/>
      <c r="BN175" s="86"/>
      <c r="BO175" s="86"/>
      <c r="BP175" s="86"/>
      <c r="BQ175" s="86"/>
      <c r="BR175" s="86"/>
      <c r="BS175" s="86"/>
      <c r="BT175" s="86"/>
      <c r="BU175" s="86"/>
      <c r="BV175" s="86"/>
      <c r="BW175" s="86"/>
      <c r="BX175" s="86"/>
      <c r="BY175" s="86"/>
      <c r="BZ175" s="86"/>
      <c r="CA175" s="86"/>
      <c r="CB175" s="86"/>
      <c r="CC175" s="86"/>
      <c r="CD175" s="86"/>
      <c r="CE175" s="86"/>
      <c r="CF175" s="86"/>
      <c r="CG175" s="86"/>
      <c r="CH175" s="86"/>
      <c r="CI175" s="86"/>
      <c r="CJ175" s="86"/>
      <c r="CK175" s="86"/>
      <c r="CL175" s="86"/>
      <c r="CM175" s="86"/>
      <c r="CN175" s="86"/>
      <c r="CO175" s="86"/>
      <c r="CP175" s="86"/>
      <c r="CQ175" s="86"/>
      <c r="CR175" s="86"/>
      <c r="CS175" s="86"/>
      <c r="CT175" s="86"/>
      <c r="CU175" s="86"/>
      <c r="CV175" s="86"/>
      <c r="CW175" s="86"/>
      <c r="CX175" s="86"/>
      <c r="CY175" s="86"/>
      <c r="CZ175" s="86"/>
      <c r="DA175" s="86"/>
      <c r="DB175" s="86"/>
      <c r="DC175" s="86"/>
      <c r="DD175" s="86"/>
      <c r="DE175" s="86"/>
      <c r="DF175" s="86"/>
      <c r="DG175" s="86"/>
      <c r="DH175" s="86"/>
      <c r="DI175" s="86"/>
      <c r="DJ175" s="86"/>
      <c r="DK175" s="86"/>
      <c r="DL175" s="86"/>
      <c r="DM175" s="86"/>
      <c r="DN175" s="86"/>
      <c r="DO175" s="86"/>
      <c r="DP175" s="86"/>
      <c r="DQ175" s="86"/>
      <c r="DR175" s="86"/>
      <c r="DS175" s="86"/>
      <c r="DT175" s="86"/>
      <c r="DU175" s="86"/>
      <c r="DV175" s="86"/>
      <c r="DW175" s="86"/>
      <c r="DX175" s="86"/>
      <c r="DY175" s="86"/>
      <c r="DZ175" s="86"/>
      <c r="EA175" s="86"/>
      <c r="EB175" s="86"/>
      <c r="EC175" s="86"/>
      <c r="ED175" s="86"/>
      <c r="EE175" s="86"/>
      <c r="EF175" s="86"/>
      <c r="EG175" s="86"/>
      <c r="EH175" s="86"/>
      <c r="EI175" s="86"/>
      <c r="EJ175" s="86"/>
      <c r="EK175" s="86"/>
      <c r="EL175" s="86"/>
      <c r="EM175" s="86"/>
      <c r="EN175" s="86"/>
      <c r="EO175" s="86"/>
      <c r="EP175" s="86"/>
      <c r="EQ175" s="86"/>
      <c r="ER175" s="86"/>
      <c r="ES175" s="86"/>
      <c r="ET175" s="86"/>
      <c r="EU175" s="86"/>
      <c r="EV175" s="86"/>
      <c r="EW175" s="86"/>
      <c r="EX175" s="86"/>
      <c r="EY175" s="86"/>
      <c r="EZ175" s="86"/>
      <c r="FA175" s="86"/>
      <c r="FB175" s="86"/>
      <c r="FC175" s="86"/>
      <c r="FD175" s="86"/>
      <c r="FE175" s="86"/>
      <c r="FF175" s="86"/>
      <c r="FG175" s="86"/>
      <c r="FH175" s="86"/>
      <c r="FI175" s="86"/>
      <c r="FJ175" s="86"/>
      <c r="FK175" s="86"/>
      <c r="FL175" s="86"/>
      <c r="FM175" s="86"/>
      <c r="FN175" s="86"/>
      <c r="FO175" s="86"/>
      <c r="FP175" s="86"/>
      <c r="FQ175" s="86"/>
      <c r="FR175" s="86"/>
      <c r="FS175" s="86"/>
      <c r="FT175" s="86"/>
      <c r="FU175" s="86"/>
      <c r="FV175" s="86"/>
      <c r="FW175" s="86"/>
      <c r="FX175" s="86"/>
      <c r="FY175" s="86"/>
      <c r="FZ175" s="86"/>
      <c r="GA175" s="86"/>
      <c r="GB175" s="86"/>
      <c r="GC175" s="86"/>
      <c r="GD175" s="86"/>
      <c r="GE175" s="86"/>
      <c r="GF175" s="86"/>
      <c r="GG175" s="86"/>
      <c r="GH175" s="86"/>
    </row>
    <row r="176" spans="1:190" s="152" customFormat="1" hidden="1" x14ac:dyDescent="0.35">
      <c r="A176" s="93">
        <v>6417839005092</v>
      </c>
      <c r="B176" s="94">
        <v>509</v>
      </c>
      <c r="C176" s="95" t="s">
        <v>171</v>
      </c>
      <c r="D176" s="97"/>
      <c r="E176" s="98">
        <v>19.95</v>
      </c>
      <c r="F176" s="122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86"/>
      <c r="AZ176" s="86"/>
      <c r="BA176" s="86"/>
      <c r="BB176" s="86"/>
      <c r="BC176" s="86"/>
      <c r="BD176" s="86"/>
      <c r="BE176" s="86"/>
      <c r="BF176" s="86"/>
      <c r="BG176" s="86"/>
      <c r="BH176" s="86"/>
      <c r="BI176" s="86"/>
      <c r="BJ176" s="86"/>
      <c r="BK176" s="86"/>
      <c r="BL176" s="86"/>
      <c r="BM176" s="86"/>
      <c r="BN176" s="86"/>
      <c r="BO176" s="86"/>
      <c r="BP176" s="86"/>
      <c r="BQ176" s="86"/>
      <c r="BR176" s="86"/>
      <c r="BS176" s="86"/>
      <c r="BT176" s="86"/>
      <c r="BU176" s="86"/>
      <c r="BV176" s="86"/>
      <c r="BW176" s="86"/>
      <c r="BX176" s="86"/>
      <c r="BY176" s="86"/>
      <c r="BZ176" s="86"/>
      <c r="CA176" s="86"/>
      <c r="CB176" s="86"/>
      <c r="CC176" s="86"/>
      <c r="CD176" s="86"/>
      <c r="CE176" s="86"/>
      <c r="CF176" s="86"/>
      <c r="CG176" s="86"/>
      <c r="CH176" s="86"/>
      <c r="CI176" s="86"/>
      <c r="CJ176" s="86"/>
      <c r="CK176" s="86"/>
      <c r="CL176" s="86"/>
      <c r="CM176" s="86"/>
      <c r="CN176" s="86"/>
      <c r="CO176" s="86"/>
      <c r="CP176" s="86"/>
      <c r="CQ176" s="86"/>
      <c r="CR176" s="86"/>
      <c r="CS176" s="86"/>
      <c r="CT176" s="86"/>
      <c r="CU176" s="86"/>
      <c r="CV176" s="86"/>
      <c r="CW176" s="86"/>
      <c r="CX176" s="86"/>
      <c r="CY176" s="86"/>
      <c r="CZ176" s="86"/>
      <c r="DA176" s="86"/>
      <c r="DB176" s="86"/>
      <c r="DC176" s="86"/>
      <c r="DD176" s="86"/>
      <c r="DE176" s="86"/>
      <c r="DF176" s="86"/>
      <c r="DG176" s="86"/>
      <c r="DH176" s="86"/>
      <c r="DI176" s="86"/>
      <c r="DJ176" s="86"/>
      <c r="DK176" s="86"/>
      <c r="DL176" s="86"/>
      <c r="DM176" s="86"/>
      <c r="DN176" s="86"/>
      <c r="DO176" s="86"/>
      <c r="DP176" s="86"/>
      <c r="DQ176" s="86"/>
      <c r="DR176" s="86"/>
      <c r="DS176" s="86"/>
      <c r="DT176" s="86"/>
      <c r="DU176" s="86"/>
      <c r="DV176" s="86"/>
      <c r="DW176" s="86"/>
      <c r="DX176" s="86"/>
      <c r="DY176" s="86"/>
      <c r="DZ176" s="86"/>
      <c r="EA176" s="86"/>
      <c r="EB176" s="86"/>
      <c r="EC176" s="86"/>
      <c r="ED176" s="86"/>
      <c r="EE176" s="86"/>
      <c r="EF176" s="86"/>
      <c r="EG176" s="86"/>
      <c r="EH176" s="86"/>
      <c r="EI176" s="86"/>
      <c r="EJ176" s="86"/>
      <c r="EK176" s="86"/>
      <c r="EL176" s="86"/>
      <c r="EM176" s="86"/>
      <c r="EN176" s="86"/>
      <c r="EO176" s="86"/>
      <c r="EP176" s="86"/>
      <c r="EQ176" s="86"/>
      <c r="ER176" s="86"/>
      <c r="ES176" s="86"/>
      <c r="ET176" s="86"/>
      <c r="EU176" s="86"/>
      <c r="EV176" s="86"/>
      <c r="EW176" s="86"/>
      <c r="EX176" s="86"/>
      <c r="EY176" s="86"/>
      <c r="EZ176" s="86"/>
      <c r="FA176" s="86"/>
      <c r="FB176" s="86"/>
      <c r="FC176" s="86"/>
      <c r="FD176" s="86"/>
      <c r="FE176" s="86"/>
      <c r="FF176" s="86"/>
      <c r="FG176" s="86"/>
      <c r="FH176" s="86"/>
      <c r="FI176" s="86"/>
      <c r="FJ176" s="86"/>
      <c r="FK176" s="86"/>
      <c r="FL176" s="86"/>
      <c r="FM176" s="86"/>
      <c r="FN176" s="86"/>
      <c r="FO176" s="86"/>
      <c r="FP176" s="86"/>
      <c r="FQ176" s="86"/>
      <c r="FR176" s="86"/>
      <c r="FS176" s="86"/>
      <c r="FT176" s="86"/>
      <c r="FU176" s="86"/>
      <c r="FV176" s="86"/>
      <c r="FW176" s="86"/>
      <c r="FX176" s="86"/>
      <c r="FY176" s="86"/>
      <c r="FZ176" s="86"/>
      <c r="GA176" s="86"/>
      <c r="GB176" s="86"/>
      <c r="GC176" s="86"/>
      <c r="GD176" s="86"/>
      <c r="GE176" s="86"/>
      <c r="GF176" s="86"/>
      <c r="GG176" s="86"/>
      <c r="GH176" s="86"/>
    </row>
    <row r="177" spans="1:190" s="152" customFormat="1" x14ac:dyDescent="0.35">
      <c r="A177" s="93">
        <v>6417839050917</v>
      </c>
      <c r="B177" s="94">
        <v>5091</v>
      </c>
      <c r="C177" s="95" t="s">
        <v>172</v>
      </c>
      <c r="D177" s="97"/>
      <c r="E177" s="98">
        <v>19.95</v>
      </c>
      <c r="F177" s="122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  <c r="AP177" s="86"/>
      <c r="AQ177" s="86"/>
      <c r="AR177" s="86"/>
      <c r="AS177" s="86"/>
      <c r="AT177" s="86"/>
      <c r="AU177" s="86"/>
      <c r="AV177" s="86"/>
      <c r="AW177" s="86"/>
      <c r="AX177" s="86"/>
      <c r="AY177" s="86"/>
      <c r="AZ177" s="86"/>
      <c r="BA177" s="86"/>
      <c r="BB177" s="86"/>
      <c r="BC177" s="86"/>
      <c r="BD177" s="86"/>
      <c r="BE177" s="86"/>
      <c r="BF177" s="86"/>
      <c r="BG177" s="86"/>
      <c r="BH177" s="86"/>
      <c r="BI177" s="86"/>
      <c r="BJ177" s="86"/>
      <c r="BK177" s="86"/>
      <c r="BL177" s="86"/>
      <c r="BM177" s="86"/>
      <c r="BN177" s="86"/>
      <c r="BO177" s="86"/>
      <c r="BP177" s="86"/>
      <c r="BQ177" s="86"/>
      <c r="BR177" s="86"/>
      <c r="BS177" s="86"/>
      <c r="BT177" s="86"/>
      <c r="BU177" s="86"/>
      <c r="BV177" s="86"/>
      <c r="BW177" s="86"/>
      <c r="BX177" s="86"/>
      <c r="BY177" s="86"/>
      <c r="BZ177" s="86"/>
      <c r="CA177" s="86"/>
      <c r="CB177" s="86"/>
      <c r="CC177" s="86"/>
      <c r="CD177" s="86"/>
      <c r="CE177" s="86"/>
      <c r="CF177" s="86"/>
      <c r="CG177" s="86"/>
      <c r="CH177" s="86"/>
      <c r="CI177" s="86"/>
      <c r="CJ177" s="86"/>
      <c r="CK177" s="86"/>
      <c r="CL177" s="86"/>
      <c r="CM177" s="86"/>
      <c r="CN177" s="86"/>
      <c r="CO177" s="86"/>
      <c r="CP177" s="86"/>
      <c r="CQ177" s="86"/>
      <c r="CR177" s="86"/>
      <c r="CS177" s="86"/>
      <c r="CT177" s="86"/>
      <c r="CU177" s="86"/>
      <c r="CV177" s="86"/>
      <c r="CW177" s="86"/>
      <c r="CX177" s="86"/>
      <c r="CY177" s="86"/>
      <c r="CZ177" s="86"/>
      <c r="DA177" s="86"/>
      <c r="DB177" s="86"/>
      <c r="DC177" s="86"/>
      <c r="DD177" s="86"/>
      <c r="DE177" s="86"/>
      <c r="DF177" s="86"/>
      <c r="DG177" s="86"/>
      <c r="DH177" s="86"/>
      <c r="DI177" s="86"/>
      <c r="DJ177" s="86"/>
      <c r="DK177" s="86"/>
      <c r="DL177" s="86"/>
      <c r="DM177" s="86"/>
      <c r="DN177" s="86"/>
      <c r="DO177" s="86"/>
      <c r="DP177" s="86"/>
      <c r="DQ177" s="86"/>
      <c r="DR177" s="86"/>
      <c r="DS177" s="86"/>
      <c r="DT177" s="86"/>
      <c r="DU177" s="86"/>
      <c r="DV177" s="86"/>
      <c r="DW177" s="86"/>
      <c r="DX177" s="86"/>
      <c r="DY177" s="86"/>
      <c r="DZ177" s="86"/>
      <c r="EA177" s="86"/>
      <c r="EB177" s="86"/>
      <c r="EC177" s="86"/>
      <c r="ED177" s="86"/>
      <c r="EE177" s="86"/>
      <c r="EF177" s="86"/>
      <c r="EG177" s="86"/>
      <c r="EH177" s="86"/>
      <c r="EI177" s="86"/>
      <c r="EJ177" s="86"/>
      <c r="EK177" s="86"/>
      <c r="EL177" s="86"/>
      <c r="EM177" s="86"/>
      <c r="EN177" s="86"/>
      <c r="EO177" s="86"/>
      <c r="EP177" s="86"/>
      <c r="EQ177" s="86"/>
      <c r="ER177" s="86"/>
      <c r="ES177" s="86"/>
      <c r="ET177" s="86"/>
      <c r="EU177" s="86"/>
      <c r="EV177" s="86"/>
      <c r="EW177" s="86"/>
      <c r="EX177" s="86"/>
      <c r="EY177" s="86"/>
      <c r="EZ177" s="86"/>
      <c r="FA177" s="86"/>
      <c r="FB177" s="86"/>
      <c r="FC177" s="86"/>
      <c r="FD177" s="86"/>
      <c r="FE177" s="86"/>
      <c r="FF177" s="86"/>
      <c r="FG177" s="86"/>
      <c r="FH177" s="86"/>
      <c r="FI177" s="86"/>
      <c r="FJ177" s="86"/>
      <c r="FK177" s="86"/>
      <c r="FL177" s="86"/>
      <c r="FM177" s="86"/>
      <c r="FN177" s="86"/>
      <c r="FO177" s="86"/>
      <c r="FP177" s="86"/>
      <c r="FQ177" s="86"/>
      <c r="FR177" s="86"/>
      <c r="FS177" s="86"/>
      <c r="FT177" s="86"/>
      <c r="FU177" s="86"/>
      <c r="FV177" s="86"/>
      <c r="FW177" s="86"/>
      <c r="FX177" s="86"/>
      <c r="FY177" s="86"/>
      <c r="FZ177" s="86"/>
      <c r="GA177" s="86"/>
      <c r="GB177" s="86"/>
      <c r="GC177" s="86"/>
      <c r="GD177" s="86"/>
      <c r="GE177" s="86"/>
      <c r="GF177" s="86"/>
      <c r="GG177" s="86"/>
      <c r="GH177" s="86"/>
    </row>
    <row r="178" spans="1:190" x14ac:dyDescent="0.35">
      <c r="A178" s="30">
        <v>6417839005085</v>
      </c>
      <c r="B178" s="46">
        <v>508</v>
      </c>
      <c r="C178" s="25" t="s">
        <v>173</v>
      </c>
      <c r="D178" s="56"/>
      <c r="E178" s="27">
        <v>19.95</v>
      </c>
      <c r="F178" s="122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  <c r="AP178" s="86"/>
      <c r="AQ178" s="86"/>
      <c r="AR178" s="86"/>
      <c r="AS178" s="86"/>
      <c r="AT178" s="86"/>
      <c r="AU178" s="86"/>
      <c r="AV178" s="86"/>
      <c r="AW178" s="86"/>
      <c r="AX178" s="86"/>
      <c r="AY178" s="86"/>
      <c r="AZ178" s="86"/>
      <c r="BA178" s="86"/>
      <c r="BB178" s="86"/>
      <c r="BC178" s="86"/>
      <c r="BD178" s="86"/>
      <c r="BE178" s="86"/>
      <c r="BF178" s="86"/>
      <c r="BG178" s="86"/>
      <c r="BH178" s="86"/>
      <c r="BI178" s="86"/>
      <c r="BJ178" s="86"/>
      <c r="BK178" s="86"/>
      <c r="BL178" s="86"/>
      <c r="BM178" s="86"/>
      <c r="BN178" s="86"/>
      <c r="BO178" s="86"/>
      <c r="BP178" s="86"/>
      <c r="BQ178" s="86"/>
      <c r="BR178" s="86"/>
      <c r="BS178" s="86"/>
      <c r="BT178" s="86"/>
      <c r="BU178" s="86"/>
      <c r="BV178" s="86"/>
      <c r="BW178" s="86"/>
      <c r="BX178" s="86"/>
      <c r="BY178" s="86"/>
      <c r="BZ178" s="86"/>
      <c r="CA178" s="86"/>
      <c r="CB178" s="86"/>
      <c r="CC178" s="86"/>
      <c r="CD178" s="86"/>
      <c r="CE178" s="86"/>
      <c r="CF178" s="86"/>
      <c r="CG178" s="86"/>
      <c r="CH178" s="86"/>
      <c r="CI178" s="86"/>
      <c r="CJ178" s="86"/>
      <c r="CK178" s="86"/>
      <c r="CL178" s="86"/>
      <c r="CM178" s="86"/>
      <c r="CN178" s="86"/>
      <c r="CO178" s="86"/>
      <c r="CP178" s="86"/>
      <c r="CQ178" s="86"/>
      <c r="CR178" s="86"/>
      <c r="CS178" s="86"/>
      <c r="CT178" s="86"/>
      <c r="CU178" s="86"/>
      <c r="CV178" s="86"/>
      <c r="CW178" s="86"/>
      <c r="CX178" s="86"/>
      <c r="CY178" s="86"/>
      <c r="CZ178" s="86"/>
      <c r="DA178" s="86"/>
      <c r="DB178" s="86"/>
      <c r="DC178" s="86"/>
      <c r="DD178" s="86"/>
      <c r="DE178" s="86"/>
      <c r="DF178" s="86"/>
      <c r="DG178" s="86"/>
      <c r="DH178" s="86"/>
      <c r="DI178" s="86"/>
      <c r="DJ178" s="86"/>
      <c r="DK178" s="86"/>
      <c r="DL178" s="86"/>
      <c r="DM178" s="86"/>
      <c r="DN178" s="86"/>
      <c r="DO178" s="86"/>
      <c r="DP178" s="86"/>
      <c r="DQ178" s="86"/>
      <c r="DR178" s="86"/>
      <c r="DS178" s="86"/>
      <c r="DT178" s="86"/>
      <c r="DU178" s="86"/>
      <c r="DV178" s="86"/>
      <c r="DW178" s="86"/>
      <c r="DX178" s="86"/>
      <c r="DY178" s="86"/>
      <c r="DZ178" s="86"/>
      <c r="EA178" s="86"/>
      <c r="EB178" s="86"/>
      <c r="EC178" s="86"/>
      <c r="ED178" s="86"/>
      <c r="EE178" s="86"/>
      <c r="EF178" s="86"/>
      <c r="EG178" s="86"/>
      <c r="EH178" s="86"/>
      <c r="EI178" s="86"/>
      <c r="EJ178" s="86"/>
      <c r="EK178" s="86"/>
      <c r="EL178" s="86"/>
      <c r="EM178" s="86"/>
      <c r="EN178" s="86"/>
      <c r="EO178" s="86"/>
      <c r="EP178" s="86"/>
      <c r="EQ178" s="86"/>
      <c r="ER178" s="86"/>
      <c r="ES178" s="86"/>
      <c r="ET178" s="86"/>
      <c r="EU178" s="86"/>
      <c r="EV178" s="86"/>
      <c r="EW178" s="86"/>
      <c r="EX178" s="86"/>
      <c r="EY178" s="86"/>
      <c r="EZ178" s="86"/>
      <c r="FA178" s="86"/>
      <c r="FB178" s="86"/>
      <c r="FC178" s="86"/>
      <c r="FD178" s="86"/>
      <c r="FE178" s="86"/>
      <c r="FF178" s="86"/>
      <c r="FG178" s="86"/>
      <c r="FH178" s="86"/>
      <c r="FI178" s="86"/>
      <c r="FJ178" s="86"/>
      <c r="FK178" s="86"/>
      <c r="FL178" s="86"/>
      <c r="FM178" s="86"/>
      <c r="FN178" s="86"/>
      <c r="FO178" s="86"/>
      <c r="FP178" s="86"/>
      <c r="FQ178" s="86"/>
      <c r="FR178" s="86"/>
      <c r="FS178" s="86"/>
      <c r="FT178" s="86"/>
      <c r="FU178" s="86"/>
      <c r="FV178" s="86"/>
      <c r="FW178" s="86"/>
      <c r="FX178" s="86"/>
      <c r="FY178" s="86"/>
      <c r="FZ178" s="86"/>
      <c r="GA178" s="86"/>
      <c r="GB178" s="86"/>
      <c r="GC178" s="86"/>
      <c r="GD178" s="86"/>
      <c r="GE178" s="86"/>
      <c r="GF178" s="86"/>
      <c r="GG178" s="86"/>
      <c r="GH178" s="86"/>
    </row>
    <row r="179" spans="1:190" x14ac:dyDescent="0.35">
      <c r="A179" s="21"/>
      <c r="B179" s="48"/>
      <c r="C179" s="21"/>
      <c r="D179" s="58"/>
      <c r="E179" s="23"/>
      <c r="F179" s="119"/>
    </row>
    <row r="180" spans="1:190" x14ac:dyDescent="0.35">
      <c r="A180" s="3"/>
      <c r="B180" s="43"/>
      <c r="C180" s="1" t="s">
        <v>174</v>
      </c>
      <c r="D180" s="53"/>
      <c r="E180" s="65"/>
      <c r="F180" s="126"/>
    </row>
    <row r="181" spans="1:190" x14ac:dyDescent="0.35">
      <c r="A181" s="9"/>
      <c r="B181" s="42"/>
      <c r="C181" s="9"/>
      <c r="D181" s="54"/>
      <c r="E181" s="66"/>
      <c r="F181" s="127"/>
    </row>
    <row r="182" spans="1:190" x14ac:dyDescent="0.35">
      <c r="A182" s="93">
        <v>6417839005719</v>
      </c>
      <c r="B182" s="94">
        <v>571</v>
      </c>
      <c r="C182" s="95" t="s">
        <v>175</v>
      </c>
      <c r="D182" s="97"/>
      <c r="E182" s="98">
        <v>37.950000000000003</v>
      </c>
      <c r="F182" s="122"/>
    </row>
    <row r="183" spans="1:190" x14ac:dyDescent="0.35">
      <c r="A183" s="31">
        <v>6417839005726</v>
      </c>
      <c r="B183" s="47">
        <v>572</v>
      </c>
      <c r="C183" s="28" t="s">
        <v>176</v>
      </c>
      <c r="D183" s="102"/>
      <c r="E183" s="153">
        <v>47.95</v>
      </c>
      <c r="F183" s="122"/>
    </row>
    <row r="184" spans="1:190" x14ac:dyDescent="0.35">
      <c r="A184" s="32"/>
      <c r="B184" s="44"/>
      <c r="C184" s="20"/>
      <c r="D184" s="54"/>
      <c r="E184" s="17"/>
      <c r="F184" s="119"/>
    </row>
    <row r="253" spans="1:3" x14ac:dyDescent="0.35">
      <c r="A253" s="33">
        <v>641783957000</v>
      </c>
      <c r="C253" s="33" t="s">
        <v>177</v>
      </c>
    </row>
  </sheetData>
  <sheetProtection sheet="1" objects="1" scenarios="1"/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4B64-522D-9D41-AC7C-851E7F4232D4}">
  <sheetPr codeName="Sheet4">
    <tabColor theme="5"/>
  </sheetPr>
  <dimension ref="A1:F70"/>
  <sheetViews>
    <sheetView topLeftCell="A9" zoomScaleNormal="100" workbookViewId="0">
      <selection activeCell="B72" sqref="B72"/>
    </sheetView>
  </sheetViews>
  <sheetFormatPr defaultColWidth="11" defaultRowHeight="15.5" x14ac:dyDescent="0.35"/>
  <cols>
    <col min="1" max="1" width="16.5" style="169" customWidth="1"/>
    <col min="2" max="2" width="7.33203125" style="38" customWidth="1"/>
    <col min="3" max="3" width="52.1640625" style="10" customWidth="1"/>
    <col min="4" max="4" width="15.6640625" style="10" customWidth="1"/>
    <col min="5" max="5" width="11" style="135" customWidth="1"/>
    <col min="6" max="16384" width="11" style="10"/>
  </cols>
  <sheetData>
    <row r="1" spans="1:6" ht="23" customHeight="1" x14ac:dyDescent="0.35">
      <c r="A1" s="9"/>
      <c r="B1" s="154"/>
      <c r="D1" s="11"/>
    </row>
    <row r="2" spans="1:6" ht="23" customHeight="1" x14ac:dyDescent="0.35">
      <c r="A2" s="9"/>
      <c r="B2" s="154"/>
      <c r="C2" s="11" t="s">
        <v>178</v>
      </c>
    </row>
    <row r="3" spans="1:6" x14ac:dyDescent="0.35">
      <c r="A3" s="9"/>
      <c r="B3" s="154"/>
    </row>
    <row r="4" spans="1:6" x14ac:dyDescent="0.35">
      <c r="A4" s="9"/>
      <c r="B4" s="154"/>
    </row>
    <row r="5" spans="1:6" x14ac:dyDescent="0.35">
      <c r="A5" s="9"/>
      <c r="B5" s="154"/>
      <c r="E5" s="136"/>
    </row>
    <row r="6" spans="1:6" x14ac:dyDescent="0.35">
      <c r="A6" s="9"/>
      <c r="B6" s="154"/>
      <c r="C6" s="14"/>
      <c r="D6" s="14"/>
      <c r="E6" s="137"/>
    </row>
    <row r="7" spans="1:6" x14ac:dyDescent="0.35">
      <c r="A7" s="113"/>
      <c r="B7" s="155"/>
      <c r="C7" s="14"/>
      <c r="D7" s="12"/>
      <c r="E7" s="138"/>
    </row>
    <row r="8" spans="1:6" s="19" customFormat="1" ht="12" x14ac:dyDescent="0.3">
      <c r="A8" s="67"/>
      <c r="E8" s="139"/>
    </row>
    <row r="9" spans="1:6" s="19" customFormat="1" ht="12" x14ac:dyDescent="0.3">
      <c r="A9" s="67"/>
      <c r="E9" s="139"/>
    </row>
    <row r="10" spans="1:6" x14ac:dyDescent="0.35">
      <c r="A10" s="90" t="s">
        <v>5</v>
      </c>
      <c r="B10" s="156" t="s">
        <v>6</v>
      </c>
      <c r="C10" s="5" t="s">
        <v>7</v>
      </c>
      <c r="D10" s="85" t="s">
        <v>9</v>
      </c>
      <c r="E10" s="118" t="s">
        <v>10</v>
      </c>
    </row>
    <row r="11" spans="1:6" x14ac:dyDescent="0.35">
      <c r="A11" s="8"/>
      <c r="B11" s="157"/>
      <c r="C11" s="6"/>
      <c r="D11" s="7"/>
      <c r="E11" s="130"/>
    </row>
    <row r="12" spans="1:6" x14ac:dyDescent="0.35">
      <c r="A12" s="32"/>
      <c r="B12" s="91"/>
      <c r="C12" s="20"/>
      <c r="D12" s="17"/>
      <c r="E12" s="119">
        <f>SUM(E14:E67)</f>
        <v>0</v>
      </c>
    </row>
    <row r="13" spans="1:6" x14ac:dyDescent="0.35">
      <c r="A13" s="4"/>
      <c r="B13" s="158"/>
      <c r="C13" s="5" t="s">
        <v>179</v>
      </c>
      <c r="D13" s="62"/>
      <c r="E13" s="131"/>
    </row>
    <row r="14" spans="1:6" x14ac:dyDescent="0.35">
      <c r="A14" s="30">
        <v>6417839006228</v>
      </c>
      <c r="B14" s="34">
        <v>622</v>
      </c>
      <c r="C14" s="34" t="s">
        <v>180</v>
      </c>
      <c r="D14" s="27">
        <v>14.9</v>
      </c>
      <c r="E14" s="122"/>
      <c r="F14" s="111"/>
    </row>
    <row r="15" spans="1:6" x14ac:dyDescent="0.35">
      <c r="A15" s="31" t="s">
        <v>181</v>
      </c>
      <c r="B15" s="35">
        <v>623</v>
      </c>
      <c r="C15" s="35" t="s">
        <v>182</v>
      </c>
      <c r="D15" s="29">
        <v>15.9</v>
      </c>
      <c r="E15" s="122"/>
      <c r="F15" s="111"/>
    </row>
    <row r="16" spans="1:6" x14ac:dyDescent="0.35">
      <c r="A16" s="30" t="s">
        <v>183</v>
      </c>
      <c r="B16" s="34">
        <v>624</v>
      </c>
      <c r="C16" s="34" t="s">
        <v>184</v>
      </c>
      <c r="D16" s="27">
        <v>18.899999999999999</v>
      </c>
      <c r="E16" s="122"/>
      <c r="F16" s="111"/>
    </row>
    <row r="17" spans="1:6" x14ac:dyDescent="0.35">
      <c r="A17" s="168" t="s">
        <v>185</v>
      </c>
      <c r="B17" s="24">
        <v>6221</v>
      </c>
      <c r="C17" s="110" t="s">
        <v>186</v>
      </c>
      <c r="D17" s="27">
        <v>9.9</v>
      </c>
      <c r="E17" s="122"/>
      <c r="F17" s="111"/>
    </row>
    <row r="18" spans="1:6" x14ac:dyDescent="0.35">
      <c r="A18" s="112">
        <v>6417839006310</v>
      </c>
      <c r="B18" s="159">
        <v>631</v>
      </c>
      <c r="C18" s="112" t="s">
        <v>187</v>
      </c>
      <c r="D18" s="27">
        <v>35.9</v>
      </c>
      <c r="E18" s="122"/>
      <c r="F18" s="111"/>
    </row>
    <row r="19" spans="1:6" x14ac:dyDescent="0.35">
      <c r="A19" s="112">
        <v>6417839006327</v>
      </c>
      <c r="B19" s="159">
        <v>632</v>
      </c>
      <c r="C19" s="112" t="s">
        <v>188</v>
      </c>
      <c r="D19" s="27">
        <v>29.9</v>
      </c>
      <c r="E19" s="122"/>
      <c r="F19" s="111"/>
    </row>
    <row r="20" spans="1:6" x14ac:dyDescent="0.35">
      <c r="B20" s="10"/>
      <c r="C20" s="19"/>
      <c r="D20" s="19"/>
      <c r="E20" s="133"/>
      <c r="F20" s="111"/>
    </row>
    <row r="21" spans="1:6" x14ac:dyDescent="0.35">
      <c r="A21" s="4"/>
      <c r="B21" s="158"/>
      <c r="C21" s="5" t="s">
        <v>189</v>
      </c>
      <c r="D21" s="62"/>
      <c r="E21" s="134"/>
      <c r="F21" s="111"/>
    </row>
    <row r="22" spans="1:6" x14ac:dyDescent="0.35">
      <c r="A22" s="30">
        <v>6417839062323</v>
      </c>
      <c r="B22" s="34">
        <v>6232</v>
      </c>
      <c r="C22" s="34" t="s">
        <v>190</v>
      </c>
      <c r="D22" s="27">
        <v>39.9</v>
      </c>
      <c r="E22" s="122"/>
      <c r="F22" s="111"/>
    </row>
    <row r="23" spans="1:6" x14ac:dyDescent="0.35">
      <c r="A23" s="31" t="s">
        <v>191</v>
      </c>
      <c r="B23" s="35">
        <v>6112</v>
      </c>
      <c r="C23" s="35" t="s">
        <v>192</v>
      </c>
      <c r="D23" s="27">
        <v>39.9</v>
      </c>
      <c r="E23" s="122"/>
      <c r="F23" s="111"/>
    </row>
    <row r="24" spans="1:6" x14ac:dyDescent="0.35">
      <c r="A24" s="30" t="s">
        <v>193</v>
      </c>
      <c r="B24" s="34">
        <v>6242</v>
      </c>
      <c r="C24" s="34" t="s">
        <v>194</v>
      </c>
      <c r="D24" s="27">
        <v>39.9</v>
      </c>
      <c r="E24" s="122"/>
      <c r="F24" s="111"/>
    </row>
    <row r="25" spans="1:6" x14ac:dyDescent="0.35">
      <c r="A25" s="60">
        <v>6417839062330</v>
      </c>
      <c r="B25" s="35">
        <v>6233</v>
      </c>
      <c r="C25" s="25" t="s">
        <v>195</v>
      </c>
      <c r="D25" s="29">
        <v>59</v>
      </c>
      <c r="E25" s="122"/>
      <c r="F25" s="111"/>
    </row>
    <row r="26" spans="1:6" x14ac:dyDescent="0.35">
      <c r="A26" s="60" t="s">
        <v>196</v>
      </c>
      <c r="B26" s="34">
        <v>6234</v>
      </c>
      <c r="C26" s="25" t="s">
        <v>197</v>
      </c>
      <c r="D26" s="29">
        <v>59</v>
      </c>
      <c r="E26" s="122"/>
      <c r="F26" s="111"/>
    </row>
    <row r="27" spans="1:6" x14ac:dyDescent="0.35">
      <c r="A27" s="60" t="s">
        <v>198</v>
      </c>
      <c r="B27" s="34">
        <v>6282</v>
      </c>
      <c r="C27" s="28" t="s">
        <v>199</v>
      </c>
      <c r="D27" s="29">
        <v>49.9</v>
      </c>
      <c r="E27" s="122"/>
      <c r="F27" s="111"/>
    </row>
    <row r="28" spans="1:6" x14ac:dyDescent="0.35">
      <c r="A28" s="60">
        <v>6417839062927</v>
      </c>
      <c r="B28" s="35">
        <v>6292</v>
      </c>
      <c r="C28" s="28" t="s">
        <v>200</v>
      </c>
      <c r="D28" s="29">
        <v>59</v>
      </c>
      <c r="E28" s="122"/>
      <c r="F28" s="111"/>
    </row>
    <row r="29" spans="1:6" x14ac:dyDescent="0.35">
      <c r="A29" s="60">
        <v>6417839062354</v>
      </c>
      <c r="B29" s="35">
        <v>6235</v>
      </c>
      <c r="C29" s="28" t="s">
        <v>201</v>
      </c>
      <c r="D29" s="29">
        <v>159</v>
      </c>
      <c r="E29" s="122"/>
      <c r="F29" s="111"/>
    </row>
    <row r="30" spans="1:6" hidden="1" x14ac:dyDescent="0.35">
      <c r="A30" s="173" t="str" cm="1">
        <f t="array" aca="1" ref="A30" ca="1">TEXT(6417839,"0000000") &amp; TEXT(B30,"00000") &amp; MOD(10 - MOD(SUMPRODUCT(MID(TEXT(6417839,"0000000") &amp; TEXT(B30,"00000"), ROW(INDIRECT("1:12")), 1) * IF(MOD(ROW(INDIRECT("1:12")), 2)=0, 3, 1)), 10), 10)</f>
        <v>6417839062934</v>
      </c>
      <c r="B30" s="174">
        <v>6293</v>
      </c>
      <c r="C30" s="34" t="s">
        <v>202</v>
      </c>
      <c r="D30" s="23"/>
      <c r="E30" s="175"/>
      <c r="F30" s="111"/>
    </row>
    <row r="31" spans="1:6" x14ac:dyDescent="0.35">
      <c r="A31" s="21"/>
      <c r="B31" s="24"/>
      <c r="C31" s="22"/>
      <c r="D31" s="16"/>
      <c r="E31" s="133"/>
      <c r="F31" s="111"/>
    </row>
    <row r="32" spans="1:6" x14ac:dyDescent="0.35">
      <c r="A32" s="4"/>
      <c r="B32" s="158"/>
      <c r="C32" s="5" t="s">
        <v>203</v>
      </c>
      <c r="D32" s="62"/>
      <c r="E32" s="134"/>
      <c r="F32" s="111"/>
    </row>
    <row r="33" spans="1:6" x14ac:dyDescent="0.35">
      <c r="A33" s="30">
        <v>6417839074319</v>
      </c>
      <c r="B33" s="34">
        <v>7431</v>
      </c>
      <c r="C33" s="34" t="s">
        <v>204</v>
      </c>
      <c r="D33" s="27">
        <v>4.9000000000000004</v>
      </c>
      <c r="E33" s="122"/>
      <c r="F33" s="111"/>
    </row>
    <row r="34" spans="1:6" x14ac:dyDescent="0.35">
      <c r="A34" s="30">
        <v>6417839074319</v>
      </c>
      <c r="B34" s="34">
        <v>7431</v>
      </c>
      <c r="C34" s="34" t="s">
        <v>205</v>
      </c>
      <c r="D34" s="29">
        <v>4.9000000000000004</v>
      </c>
      <c r="E34" s="122"/>
      <c r="F34" s="111"/>
    </row>
    <row r="35" spans="1:6" x14ac:dyDescent="0.35">
      <c r="A35" s="30">
        <v>6417839073916</v>
      </c>
      <c r="B35" s="34">
        <v>7391</v>
      </c>
      <c r="C35" s="34" t="s">
        <v>206</v>
      </c>
      <c r="D35" s="29">
        <v>7.95</v>
      </c>
      <c r="E35" s="122"/>
      <c r="F35" s="111"/>
    </row>
    <row r="36" spans="1:6" x14ac:dyDescent="0.35">
      <c r="A36" s="30">
        <v>6417839073923</v>
      </c>
      <c r="B36" s="34">
        <v>7392</v>
      </c>
      <c r="C36" s="34" t="s">
        <v>207</v>
      </c>
      <c r="D36" s="29">
        <v>15.9</v>
      </c>
      <c r="E36" s="122"/>
      <c r="F36" s="111"/>
    </row>
    <row r="37" spans="1:6" x14ac:dyDescent="0.35">
      <c r="A37" s="30"/>
      <c r="B37" s="34"/>
      <c r="C37" s="34"/>
      <c r="D37" s="27"/>
      <c r="E37" s="140"/>
      <c r="F37" s="111"/>
    </row>
    <row r="38" spans="1:6" x14ac:dyDescent="0.35">
      <c r="A38" s="4"/>
      <c r="B38" s="158"/>
      <c r="C38" s="5" t="s">
        <v>208</v>
      </c>
      <c r="D38" s="62"/>
      <c r="E38" s="134"/>
      <c r="F38" s="111"/>
    </row>
    <row r="39" spans="1:6" x14ac:dyDescent="0.35">
      <c r="A39" s="30">
        <v>6417839006020</v>
      </c>
      <c r="B39" s="34">
        <v>602</v>
      </c>
      <c r="C39" s="34" t="s">
        <v>209</v>
      </c>
      <c r="D39" s="27">
        <v>3.6</v>
      </c>
      <c r="E39" s="122"/>
      <c r="F39" s="111"/>
    </row>
    <row r="40" spans="1:6" x14ac:dyDescent="0.35">
      <c r="A40" s="30">
        <v>6417839006044</v>
      </c>
      <c r="B40" s="34">
        <v>604</v>
      </c>
      <c r="C40" s="34" t="s">
        <v>210</v>
      </c>
      <c r="D40" s="29">
        <v>5.9</v>
      </c>
      <c r="E40" s="122"/>
      <c r="F40" s="111"/>
    </row>
    <row r="41" spans="1:6" x14ac:dyDescent="0.35">
      <c r="A41" s="93">
        <v>6417839060428</v>
      </c>
      <c r="B41" s="96">
        <v>6042</v>
      </c>
      <c r="C41" s="34" t="s">
        <v>211</v>
      </c>
      <c r="D41" s="29">
        <v>5.9</v>
      </c>
      <c r="E41" s="122"/>
      <c r="F41" s="111"/>
    </row>
    <row r="42" spans="1:6" x14ac:dyDescent="0.35">
      <c r="A42" s="30">
        <v>6417839006075</v>
      </c>
      <c r="B42" s="34">
        <v>607</v>
      </c>
      <c r="C42" s="34" t="s">
        <v>212</v>
      </c>
      <c r="D42" s="29">
        <v>4.5</v>
      </c>
      <c r="E42" s="122"/>
      <c r="F42" s="111"/>
    </row>
    <row r="43" spans="1:6" x14ac:dyDescent="0.35">
      <c r="A43" s="30">
        <v>6417839007546</v>
      </c>
      <c r="B43" s="34">
        <v>754</v>
      </c>
      <c r="C43" s="34" t="s">
        <v>213</v>
      </c>
      <c r="D43" s="29">
        <v>3</v>
      </c>
      <c r="E43" s="122"/>
      <c r="F43" s="111"/>
    </row>
    <row r="44" spans="1:6" x14ac:dyDescent="0.35">
      <c r="A44" s="30"/>
      <c r="B44" s="34"/>
      <c r="C44" s="34"/>
      <c r="D44" s="29"/>
      <c r="E44" s="141"/>
      <c r="F44" s="111"/>
    </row>
    <row r="45" spans="1:6" x14ac:dyDescent="0.35">
      <c r="A45" s="4"/>
      <c r="B45" s="158"/>
      <c r="C45" s="5" t="s">
        <v>214</v>
      </c>
      <c r="D45" s="62"/>
      <c r="E45" s="134"/>
      <c r="F45" s="111"/>
    </row>
    <row r="46" spans="1:6" x14ac:dyDescent="0.35">
      <c r="A46" s="30">
        <v>6417839006259</v>
      </c>
      <c r="B46" s="34">
        <v>625</v>
      </c>
      <c r="C46" s="34" t="s">
        <v>215</v>
      </c>
      <c r="D46" s="27">
        <v>6.5</v>
      </c>
      <c r="E46" s="122"/>
      <c r="F46" s="111"/>
    </row>
    <row r="47" spans="1:6" x14ac:dyDescent="0.35">
      <c r="A47" s="30">
        <v>6417839006266</v>
      </c>
      <c r="B47" s="34">
        <v>626</v>
      </c>
      <c r="C47" s="34" t="s">
        <v>216</v>
      </c>
      <c r="D47" s="29">
        <v>6.5</v>
      </c>
      <c r="E47" s="122"/>
      <c r="F47" s="111"/>
    </row>
    <row r="48" spans="1:6" x14ac:dyDescent="0.35">
      <c r="A48" s="30">
        <v>6417839006112</v>
      </c>
      <c r="B48" s="34">
        <v>611</v>
      </c>
      <c r="C48" s="34" t="s">
        <v>217</v>
      </c>
      <c r="D48" s="29">
        <v>5.9</v>
      </c>
      <c r="E48" s="122"/>
      <c r="F48" s="111"/>
    </row>
    <row r="49" spans="1:6" x14ac:dyDescent="0.35">
      <c r="A49" s="30">
        <v>6417839006129</v>
      </c>
      <c r="B49" s="34">
        <v>612</v>
      </c>
      <c r="C49" s="34" t="s">
        <v>218</v>
      </c>
      <c r="D49" s="29">
        <v>5.5</v>
      </c>
      <c r="E49" s="122"/>
      <c r="F49" s="111"/>
    </row>
    <row r="50" spans="1:6" x14ac:dyDescent="0.35">
      <c r="A50" s="30">
        <v>6417839006136</v>
      </c>
      <c r="B50" s="34">
        <v>613</v>
      </c>
      <c r="C50" s="34" t="s">
        <v>219</v>
      </c>
      <c r="D50" s="29">
        <v>7.9</v>
      </c>
      <c r="E50" s="122"/>
      <c r="F50" s="111"/>
    </row>
    <row r="51" spans="1:6" x14ac:dyDescent="0.35">
      <c r="A51" s="30">
        <v>6417839061111</v>
      </c>
      <c r="B51" s="34">
        <v>6111</v>
      </c>
      <c r="C51" s="34" t="s">
        <v>220</v>
      </c>
      <c r="D51" s="29">
        <v>7.9</v>
      </c>
      <c r="E51" s="122"/>
      <c r="F51" s="111"/>
    </row>
    <row r="52" spans="1:6" x14ac:dyDescent="0.35">
      <c r="A52" s="30">
        <v>6417839007485</v>
      </c>
      <c r="B52" s="34">
        <v>748</v>
      </c>
      <c r="C52" s="34" t="s">
        <v>221</v>
      </c>
      <c r="D52" s="29">
        <v>89.9</v>
      </c>
      <c r="E52" s="122"/>
      <c r="F52" s="111"/>
    </row>
    <row r="53" spans="1:6" x14ac:dyDescent="0.35">
      <c r="A53" s="30">
        <v>6417839006297</v>
      </c>
      <c r="B53" s="34">
        <v>629</v>
      </c>
      <c r="C53" s="34" t="s">
        <v>222</v>
      </c>
      <c r="D53" s="29">
        <v>9.9499999999999993</v>
      </c>
      <c r="E53" s="122"/>
      <c r="F53" s="111"/>
    </row>
    <row r="54" spans="1:6" x14ac:dyDescent="0.35">
      <c r="A54" s="30">
        <v>6417839074715</v>
      </c>
      <c r="B54" s="34">
        <v>7471</v>
      </c>
      <c r="C54" s="34" t="s">
        <v>223</v>
      </c>
      <c r="D54" s="29">
        <v>79.900000000000006</v>
      </c>
      <c r="E54" s="122"/>
      <c r="F54" s="111"/>
    </row>
    <row r="55" spans="1:6" x14ac:dyDescent="0.35">
      <c r="F55" s="111"/>
    </row>
    <row r="56" spans="1:6" x14ac:dyDescent="0.35">
      <c r="A56" s="30"/>
      <c r="B56" s="34"/>
      <c r="C56" s="34"/>
      <c r="D56" s="30"/>
      <c r="E56" s="141"/>
      <c r="F56" s="111"/>
    </row>
    <row r="57" spans="1:6" x14ac:dyDescent="0.35">
      <c r="A57" s="4"/>
      <c r="B57" s="158"/>
      <c r="C57" s="5" t="s">
        <v>224</v>
      </c>
      <c r="D57" s="62"/>
      <c r="E57" s="134"/>
      <c r="F57" s="111"/>
    </row>
    <row r="58" spans="1:6" x14ac:dyDescent="0.35">
      <c r="A58" s="30">
        <v>6417839007614</v>
      </c>
      <c r="B58" s="34">
        <v>761</v>
      </c>
      <c r="C58" s="34" t="s">
        <v>225</v>
      </c>
      <c r="D58" s="29">
        <v>7.9</v>
      </c>
      <c r="E58" s="122"/>
      <c r="F58" s="111"/>
    </row>
    <row r="59" spans="1:6" x14ac:dyDescent="0.35">
      <c r="A59" s="30">
        <v>6417839076023</v>
      </c>
      <c r="B59" s="34">
        <v>7602</v>
      </c>
      <c r="C59" s="34" t="s">
        <v>226</v>
      </c>
      <c r="D59" s="29">
        <v>19.899999999999999</v>
      </c>
      <c r="E59" s="122"/>
      <c r="F59" s="111"/>
    </row>
    <row r="60" spans="1:6" x14ac:dyDescent="0.35">
      <c r="A60" s="30">
        <v>6417839076375</v>
      </c>
      <c r="B60" s="34">
        <v>7637</v>
      </c>
      <c r="C60" s="34" t="s">
        <v>227</v>
      </c>
      <c r="D60" s="29">
        <v>29.9</v>
      </c>
      <c r="E60" s="122"/>
      <c r="F60" s="111"/>
    </row>
    <row r="61" spans="1:6" x14ac:dyDescent="0.35">
      <c r="A61" s="30">
        <v>6417839076399</v>
      </c>
      <c r="B61" s="34">
        <v>7639</v>
      </c>
      <c r="C61" s="34" t="s">
        <v>228</v>
      </c>
      <c r="D61" s="29">
        <v>39.9</v>
      </c>
      <c r="E61" s="122"/>
      <c r="F61" s="111"/>
    </row>
    <row r="62" spans="1:6" x14ac:dyDescent="0.35">
      <c r="A62" s="30">
        <v>6417839076412</v>
      </c>
      <c r="B62" s="34">
        <v>7641</v>
      </c>
      <c r="C62" s="34" t="s">
        <v>229</v>
      </c>
      <c r="D62" s="29">
        <v>39.9</v>
      </c>
      <c r="E62" s="122"/>
      <c r="F62" s="111"/>
    </row>
    <row r="63" spans="1:6" x14ac:dyDescent="0.35">
      <c r="A63" s="30">
        <v>6417839076436</v>
      </c>
      <c r="B63" s="34">
        <v>7643</v>
      </c>
      <c r="C63" s="34" t="s">
        <v>230</v>
      </c>
      <c r="D63" s="29">
        <v>39.9</v>
      </c>
      <c r="E63" s="122"/>
      <c r="F63" s="111"/>
    </row>
    <row r="64" spans="1:6" x14ac:dyDescent="0.35">
      <c r="A64" s="30">
        <v>6417839076450</v>
      </c>
      <c r="B64" s="34">
        <v>7645</v>
      </c>
      <c r="C64" s="34" t="s">
        <v>231</v>
      </c>
      <c r="D64" s="29">
        <v>39.9</v>
      </c>
      <c r="E64" s="122"/>
      <c r="F64" s="111"/>
    </row>
    <row r="65" spans="1:6" x14ac:dyDescent="0.35">
      <c r="A65" s="30">
        <v>6417839007553</v>
      </c>
      <c r="B65" s="34">
        <v>755</v>
      </c>
      <c r="C65" s="34" t="s">
        <v>232</v>
      </c>
      <c r="D65" s="29">
        <v>27.9</v>
      </c>
      <c r="E65" s="122"/>
      <c r="F65" s="111"/>
    </row>
    <row r="66" spans="1:6" x14ac:dyDescent="0.35">
      <c r="A66" s="30" t="str" cm="1">
        <f t="array" aca="1" ref="A66" ca="1">TEXT(6417839,"0000000") &amp; TEXT(B66,"00000") &amp; MOD(10 - MOD(SUMPRODUCT(MID(TEXT(6417839,"0000000") &amp; TEXT(B66,"00000"), ROW(INDIRECT("1:12")), 1) * IF(MOD(ROW(INDIRECT("1:12")), 2)=0, 3, 1)), 10), 10)</f>
        <v>6417839075521</v>
      </c>
      <c r="B66" s="34">
        <v>7552</v>
      </c>
      <c r="C66" s="34" t="s">
        <v>233</v>
      </c>
      <c r="D66" s="29">
        <v>27.9</v>
      </c>
      <c r="E66" s="122"/>
      <c r="F66" s="111"/>
    </row>
    <row r="67" spans="1:6" x14ac:dyDescent="0.35">
      <c r="A67" s="30">
        <v>6417839079710</v>
      </c>
      <c r="B67" s="34">
        <v>7971</v>
      </c>
      <c r="C67" s="34" t="s">
        <v>234</v>
      </c>
      <c r="D67" s="29">
        <v>34.9</v>
      </c>
      <c r="E67" s="122"/>
      <c r="F67" s="111"/>
    </row>
    <row r="68" spans="1:6" x14ac:dyDescent="0.35">
      <c r="A68" s="30">
        <v>6417839079727</v>
      </c>
      <c r="B68" s="34">
        <v>7972</v>
      </c>
      <c r="C68" s="34" t="s">
        <v>235</v>
      </c>
      <c r="D68" s="29">
        <v>49</v>
      </c>
      <c r="E68" s="122"/>
      <c r="F68" s="111"/>
    </row>
    <row r="69" spans="1:6" x14ac:dyDescent="0.35">
      <c r="B69" s="10"/>
    </row>
    <row r="70" spans="1:6" x14ac:dyDescent="0.35">
      <c r="B70" s="10"/>
    </row>
  </sheetData>
  <sheetProtection algorithmName="SHA-512" hashValue="VC/AVquu1kkelSf1+cAefUqIJ72w3wNgkDXtjvvrIAtLDoAhvwMWya02NsjazPIHdZYS/NnoFlX2vuAGpfjxDA==" saltValue="BxiruMHxFlW6TzGIxDgPPA==" spinCount="100000" sheet="1" objects="1" scenarios="1"/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FB8A-A7A2-D24C-BC49-1774FE88CE27}">
  <sheetPr codeName="Sheet6">
    <tabColor theme="5"/>
  </sheetPr>
  <dimension ref="A1:F104"/>
  <sheetViews>
    <sheetView zoomScale="90" zoomScaleNormal="90" workbookViewId="0">
      <pane ySplit="9" topLeftCell="A14" activePane="bottomLeft" state="frozen"/>
      <selection pane="bottomLeft" activeCell="F15" sqref="F15"/>
    </sheetView>
  </sheetViews>
  <sheetFormatPr defaultColWidth="11" defaultRowHeight="15.5" x14ac:dyDescent="0.35"/>
  <cols>
    <col min="1" max="1" width="15.83203125" style="10" customWidth="1"/>
    <col min="2" max="2" width="8.33203125" style="38" customWidth="1"/>
    <col min="3" max="3" width="64.33203125" style="10" customWidth="1"/>
    <col min="4" max="4" width="12.1640625" style="10" customWidth="1"/>
    <col min="5" max="5" width="9.83203125" style="135" bestFit="1" customWidth="1"/>
    <col min="6" max="16384" width="11" style="10"/>
  </cols>
  <sheetData>
    <row r="1" spans="1:6" ht="16" customHeight="1" x14ac:dyDescent="0.35">
      <c r="A1" s="9"/>
      <c r="B1" s="154"/>
    </row>
    <row r="2" spans="1:6" ht="25" customHeight="1" x14ac:dyDescent="0.35">
      <c r="A2" s="9"/>
      <c r="B2" s="154"/>
      <c r="C2" s="88" t="s">
        <v>236</v>
      </c>
      <c r="D2" s="12"/>
    </row>
    <row r="3" spans="1:6" x14ac:dyDescent="0.35">
      <c r="A3" s="9"/>
      <c r="B3" s="154"/>
      <c r="D3" s="13"/>
    </row>
    <row r="4" spans="1:6" x14ac:dyDescent="0.35">
      <c r="A4" s="9"/>
      <c r="B4" s="154"/>
      <c r="D4" s="13"/>
    </row>
    <row r="5" spans="1:6" ht="21" x14ac:dyDescent="0.5">
      <c r="A5" s="9"/>
      <c r="B5" s="154"/>
      <c r="C5" s="78"/>
      <c r="D5" s="13"/>
    </row>
    <row r="6" spans="1:6" x14ac:dyDescent="0.35">
      <c r="A6" s="9"/>
      <c r="B6" s="154"/>
      <c r="C6" s="14"/>
      <c r="D6" s="18"/>
    </row>
    <row r="7" spans="1:6" x14ac:dyDescent="0.35">
      <c r="A7" s="89"/>
      <c r="B7" s="163"/>
      <c r="C7" s="5"/>
      <c r="D7" s="85" t="s">
        <v>237</v>
      </c>
      <c r="E7" s="118" t="s">
        <v>10</v>
      </c>
    </row>
    <row r="8" spans="1:6" s="19" customFormat="1" ht="12" x14ac:dyDescent="0.3">
      <c r="A8" s="8" t="s">
        <v>5</v>
      </c>
      <c r="B8" s="157" t="s">
        <v>6</v>
      </c>
      <c r="C8" s="6" t="s">
        <v>238</v>
      </c>
      <c r="D8" s="87"/>
      <c r="E8" s="130"/>
    </row>
    <row r="9" spans="1:6" s="19" customFormat="1" ht="15" customHeight="1" x14ac:dyDescent="0.3">
      <c r="A9" s="32"/>
      <c r="B9" s="91"/>
      <c r="C9" s="20"/>
      <c r="D9" s="17"/>
      <c r="E9" s="117">
        <f>SUM(E16:E98)</f>
        <v>0</v>
      </c>
    </row>
    <row r="10" spans="1:6" x14ac:dyDescent="0.35">
      <c r="A10" s="37"/>
      <c r="B10" s="164"/>
      <c r="C10" s="5" t="s">
        <v>239</v>
      </c>
      <c r="D10" s="62"/>
      <c r="E10" s="145"/>
    </row>
    <row r="11" spans="1:6" x14ac:dyDescent="0.35">
      <c r="A11" s="30">
        <v>6417839300012</v>
      </c>
      <c r="B11" s="34">
        <v>30001</v>
      </c>
      <c r="C11" s="25" t="s">
        <v>240</v>
      </c>
      <c r="D11" s="27">
        <v>269</v>
      </c>
      <c r="E11" s="146"/>
      <c r="F11" s="111"/>
    </row>
    <row r="12" spans="1:6" x14ac:dyDescent="0.35">
      <c r="A12" s="31">
        <v>6417839300029</v>
      </c>
      <c r="B12" s="35">
        <v>30002</v>
      </c>
      <c r="C12" s="28" t="s">
        <v>241</v>
      </c>
      <c r="D12" s="29">
        <v>269</v>
      </c>
      <c r="E12" s="146"/>
      <c r="F12" s="111"/>
    </row>
    <row r="13" spans="1:6" x14ac:dyDescent="0.35">
      <c r="A13" s="31">
        <v>6417839300036</v>
      </c>
      <c r="B13" s="35">
        <v>30003</v>
      </c>
      <c r="C13" s="28" t="s">
        <v>242</v>
      </c>
      <c r="D13" s="29">
        <v>269</v>
      </c>
      <c r="E13" s="147"/>
      <c r="F13" s="111"/>
    </row>
    <row r="14" spans="1:6" x14ac:dyDescent="0.35">
      <c r="A14" s="21"/>
      <c r="B14" s="24"/>
      <c r="C14" s="22"/>
      <c r="D14" s="23"/>
      <c r="E14" s="148"/>
      <c r="F14" s="111"/>
    </row>
    <row r="15" spans="1:6" x14ac:dyDescent="0.35">
      <c r="A15" s="37"/>
      <c r="B15" s="164"/>
      <c r="C15" s="5" t="s">
        <v>243</v>
      </c>
      <c r="D15" s="62"/>
      <c r="E15" s="145"/>
      <c r="F15" s="111"/>
    </row>
    <row r="16" spans="1:6" x14ac:dyDescent="0.35">
      <c r="A16" s="30">
        <v>6417839350017</v>
      </c>
      <c r="B16" s="34">
        <v>35001</v>
      </c>
      <c r="C16" s="25" t="s">
        <v>240</v>
      </c>
      <c r="D16" s="27">
        <v>199</v>
      </c>
      <c r="E16" s="146"/>
      <c r="F16" s="111"/>
    </row>
    <row r="17" spans="1:6" x14ac:dyDescent="0.35">
      <c r="A17" s="31">
        <v>6417839350024</v>
      </c>
      <c r="B17" s="35">
        <v>35002</v>
      </c>
      <c r="C17" s="28" t="s">
        <v>241</v>
      </c>
      <c r="D17" s="27">
        <v>199</v>
      </c>
      <c r="E17" s="146"/>
      <c r="F17" s="111"/>
    </row>
    <row r="18" spans="1:6" x14ac:dyDescent="0.35">
      <c r="A18" s="31">
        <v>6417839350031</v>
      </c>
      <c r="B18" s="35">
        <v>35003</v>
      </c>
      <c r="C18" s="28" t="s">
        <v>244</v>
      </c>
      <c r="D18" s="27">
        <v>199</v>
      </c>
      <c r="E18" s="146"/>
      <c r="F18" s="111"/>
    </row>
    <row r="19" spans="1:6" x14ac:dyDescent="0.35">
      <c r="A19" s="21"/>
      <c r="B19" s="24"/>
      <c r="C19" s="22"/>
      <c r="D19" s="23"/>
      <c r="E19" s="148"/>
      <c r="F19" s="111"/>
    </row>
    <row r="20" spans="1:6" x14ac:dyDescent="0.35">
      <c r="A20" s="37"/>
      <c r="B20" s="164"/>
      <c r="C20" s="5" t="s">
        <v>245</v>
      </c>
      <c r="D20" s="63"/>
      <c r="E20" s="131"/>
      <c r="F20" s="111"/>
    </row>
    <row r="21" spans="1:6" x14ac:dyDescent="0.35">
      <c r="A21" s="30" t="s">
        <v>246</v>
      </c>
      <c r="B21" s="34">
        <v>31000</v>
      </c>
      <c r="C21" s="25" t="s">
        <v>241</v>
      </c>
      <c r="D21" s="27">
        <v>149</v>
      </c>
      <c r="E21" s="146"/>
      <c r="F21" s="111"/>
    </row>
    <row r="22" spans="1:6" x14ac:dyDescent="0.35">
      <c r="A22" s="31" t="s">
        <v>247</v>
      </c>
      <c r="B22" s="35">
        <v>31001</v>
      </c>
      <c r="C22" s="28" t="s">
        <v>244</v>
      </c>
      <c r="D22" s="29">
        <v>149</v>
      </c>
      <c r="E22" s="146"/>
      <c r="F22" s="111"/>
    </row>
    <row r="23" spans="1:6" x14ac:dyDescent="0.35">
      <c r="A23" s="60" t="s">
        <v>248</v>
      </c>
      <c r="B23" s="34">
        <v>31135</v>
      </c>
      <c r="C23" s="28" t="s">
        <v>249</v>
      </c>
      <c r="D23" s="29">
        <v>149</v>
      </c>
      <c r="E23" s="146"/>
      <c r="F23" s="111"/>
    </row>
    <row r="24" spans="1:6" x14ac:dyDescent="0.35">
      <c r="A24" s="60" t="s">
        <v>250</v>
      </c>
      <c r="B24" s="35">
        <v>31140</v>
      </c>
      <c r="C24" s="25" t="s">
        <v>251</v>
      </c>
      <c r="D24" s="27">
        <v>149</v>
      </c>
      <c r="E24" s="146"/>
      <c r="F24" s="111"/>
    </row>
    <row r="25" spans="1:6" x14ac:dyDescent="0.35">
      <c r="A25" s="60" t="s">
        <v>252</v>
      </c>
      <c r="B25" s="34">
        <v>31145</v>
      </c>
      <c r="C25" s="28" t="s">
        <v>253</v>
      </c>
      <c r="D25" s="29">
        <v>149</v>
      </c>
      <c r="E25" s="146"/>
      <c r="F25" s="111"/>
    </row>
    <row r="26" spans="1:6" x14ac:dyDescent="0.35">
      <c r="A26" s="60" t="s">
        <v>254</v>
      </c>
      <c r="B26" s="35">
        <v>31150</v>
      </c>
      <c r="C26" s="28" t="s">
        <v>255</v>
      </c>
      <c r="D26" s="29">
        <v>149</v>
      </c>
      <c r="E26" s="146"/>
      <c r="F26" s="111"/>
    </row>
    <row r="27" spans="1:6" x14ac:dyDescent="0.35">
      <c r="A27" s="60" t="s">
        <v>256</v>
      </c>
      <c r="B27" s="34">
        <v>31155</v>
      </c>
      <c r="C27" s="28" t="s">
        <v>257</v>
      </c>
      <c r="D27" s="29">
        <v>149</v>
      </c>
      <c r="E27" s="146"/>
      <c r="F27" s="111"/>
    </row>
    <row r="28" spans="1:6" x14ac:dyDescent="0.35">
      <c r="A28" s="60" t="s">
        <v>258</v>
      </c>
      <c r="B28" s="35">
        <v>31160</v>
      </c>
      <c r="C28" s="28" t="s">
        <v>259</v>
      </c>
      <c r="D28" s="29">
        <v>149</v>
      </c>
      <c r="E28" s="146"/>
      <c r="F28" s="111"/>
    </row>
    <row r="29" spans="1:6" x14ac:dyDescent="0.35">
      <c r="A29" s="60" t="s">
        <v>260</v>
      </c>
      <c r="B29" s="34">
        <v>31165</v>
      </c>
      <c r="C29" s="28" t="s">
        <v>261</v>
      </c>
      <c r="D29" s="29">
        <v>149</v>
      </c>
      <c r="E29" s="146"/>
      <c r="F29" s="111"/>
    </row>
    <row r="30" spans="1:6" x14ac:dyDescent="0.35">
      <c r="A30" s="60" t="s">
        <v>262</v>
      </c>
      <c r="B30" s="35">
        <v>31170</v>
      </c>
      <c r="C30" s="28" t="s">
        <v>263</v>
      </c>
      <c r="D30" s="29">
        <v>149</v>
      </c>
      <c r="E30" s="146"/>
      <c r="F30" s="111"/>
    </row>
    <row r="31" spans="1:6" x14ac:dyDescent="0.35">
      <c r="A31" s="60" t="s">
        <v>264</v>
      </c>
      <c r="B31" s="34">
        <v>31175</v>
      </c>
      <c r="C31" s="28" t="s">
        <v>265</v>
      </c>
      <c r="D31" s="29">
        <v>149</v>
      </c>
      <c r="E31" s="147"/>
      <c r="F31" s="111"/>
    </row>
    <row r="32" spans="1:6" x14ac:dyDescent="0.35">
      <c r="A32" s="67"/>
      <c r="B32" s="161"/>
      <c r="C32" s="19"/>
      <c r="D32" s="92"/>
      <c r="E32" s="148"/>
      <c r="F32" s="111"/>
    </row>
    <row r="33" spans="1:6" x14ac:dyDescent="0.35">
      <c r="A33" s="37"/>
      <c r="B33" s="164"/>
      <c r="C33" s="5" t="s">
        <v>266</v>
      </c>
      <c r="D33" s="63"/>
      <c r="E33" s="131"/>
      <c r="F33" s="111"/>
    </row>
    <row r="34" spans="1:6" x14ac:dyDescent="0.35">
      <c r="A34" s="59" t="s">
        <v>267</v>
      </c>
      <c r="B34" s="34">
        <v>32135</v>
      </c>
      <c r="C34" s="25" t="s">
        <v>249</v>
      </c>
      <c r="D34" s="27">
        <v>89</v>
      </c>
      <c r="E34" s="146"/>
      <c r="F34" s="111"/>
    </row>
    <row r="35" spans="1:6" x14ac:dyDescent="0.35">
      <c r="A35" s="60" t="s">
        <v>268</v>
      </c>
      <c r="B35" s="35">
        <v>32140</v>
      </c>
      <c r="C35" s="28" t="s">
        <v>251</v>
      </c>
      <c r="D35" s="29">
        <v>89</v>
      </c>
      <c r="E35" s="146"/>
      <c r="F35" s="111"/>
    </row>
    <row r="36" spans="1:6" x14ac:dyDescent="0.35">
      <c r="A36" s="60" t="s">
        <v>269</v>
      </c>
      <c r="B36" s="35">
        <v>32145</v>
      </c>
      <c r="C36" s="28" t="s">
        <v>253</v>
      </c>
      <c r="D36" s="29">
        <v>89</v>
      </c>
      <c r="E36" s="146"/>
      <c r="F36" s="111"/>
    </row>
    <row r="37" spans="1:6" x14ac:dyDescent="0.35">
      <c r="A37" s="60" t="s">
        <v>270</v>
      </c>
      <c r="B37" s="35">
        <v>32150</v>
      </c>
      <c r="C37" s="28" t="s">
        <v>255</v>
      </c>
      <c r="D37" s="29">
        <v>89</v>
      </c>
      <c r="E37" s="146"/>
      <c r="F37" s="111"/>
    </row>
    <row r="38" spans="1:6" x14ac:dyDescent="0.35">
      <c r="A38" s="60" t="s">
        <v>271</v>
      </c>
      <c r="B38" s="35">
        <v>32155</v>
      </c>
      <c r="C38" s="28" t="s">
        <v>257</v>
      </c>
      <c r="D38" s="29">
        <v>89</v>
      </c>
      <c r="E38" s="146"/>
      <c r="F38" s="111"/>
    </row>
    <row r="39" spans="1:6" x14ac:dyDescent="0.35">
      <c r="A39" s="60" t="s">
        <v>272</v>
      </c>
      <c r="B39" s="35">
        <v>32160</v>
      </c>
      <c r="C39" s="28" t="s">
        <v>259</v>
      </c>
      <c r="D39" s="29">
        <v>89</v>
      </c>
      <c r="E39" s="146"/>
      <c r="F39" s="111"/>
    </row>
    <row r="40" spans="1:6" x14ac:dyDescent="0.35">
      <c r="A40" s="60" t="s">
        <v>273</v>
      </c>
      <c r="B40" s="35">
        <v>32165</v>
      </c>
      <c r="C40" s="28" t="s">
        <v>261</v>
      </c>
      <c r="D40" s="29">
        <v>89</v>
      </c>
      <c r="E40" s="146"/>
      <c r="F40" s="111"/>
    </row>
    <row r="41" spans="1:6" x14ac:dyDescent="0.35">
      <c r="A41" s="60" t="s">
        <v>274</v>
      </c>
      <c r="B41" s="35">
        <v>32170</v>
      </c>
      <c r="C41" s="28" t="s">
        <v>263</v>
      </c>
      <c r="D41" s="29">
        <v>89</v>
      </c>
      <c r="E41" s="147"/>
      <c r="F41" s="111"/>
    </row>
    <row r="42" spans="1:6" x14ac:dyDescent="0.35">
      <c r="A42" s="160">
        <v>6417839321758</v>
      </c>
      <c r="B42" s="35">
        <v>32175</v>
      </c>
      <c r="C42" s="28" t="s">
        <v>265</v>
      </c>
      <c r="D42" s="29">
        <v>89</v>
      </c>
      <c r="E42" s="147"/>
      <c r="F42" s="111"/>
    </row>
    <row r="43" spans="1:6" x14ac:dyDescent="0.35">
      <c r="A43" s="21"/>
      <c r="B43" s="24"/>
      <c r="C43" s="22"/>
      <c r="D43" s="23"/>
      <c r="E43" s="148"/>
      <c r="F43" s="111"/>
    </row>
    <row r="44" spans="1:6" x14ac:dyDescent="0.35">
      <c r="A44" s="37"/>
      <c r="B44" s="164"/>
      <c r="C44" s="5" t="s">
        <v>275</v>
      </c>
      <c r="D44" s="63"/>
      <c r="E44" s="131"/>
      <c r="F44" s="111"/>
    </row>
    <row r="45" spans="1:6" x14ac:dyDescent="0.35">
      <c r="A45" s="59">
        <v>6417839331306</v>
      </c>
      <c r="B45" s="165">
        <v>33130</v>
      </c>
      <c r="C45" s="25" t="s">
        <v>276</v>
      </c>
      <c r="D45" s="27">
        <v>69</v>
      </c>
      <c r="E45" s="146"/>
      <c r="F45" s="111"/>
    </row>
    <row r="46" spans="1:6" x14ac:dyDescent="0.35">
      <c r="A46" s="59" t="s">
        <v>277</v>
      </c>
      <c r="B46" s="165">
        <v>33135</v>
      </c>
      <c r="C46" s="25" t="s">
        <v>249</v>
      </c>
      <c r="D46" s="27">
        <v>69</v>
      </c>
      <c r="E46" s="146"/>
      <c r="F46" s="111"/>
    </row>
    <row r="47" spans="1:6" x14ac:dyDescent="0.35">
      <c r="A47" s="60" t="s">
        <v>278</v>
      </c>
      <c r="B47" s="166">
        <v>33140</v>
      </c>
      <c r="C47" s="28" t="s">
        <v>251</v>
      </c>
      <c r="D47" s="29">
        <v>69</v>
      </c>
      <c r="E47" s="146"/>
      <c r="F47" s="111"/>
    </row>
    <row r="48" spans="1:6" x14ac:dyDescent="0.35">
      <c r="A48" s="60" t="s">
        <v>279</v>
      </c>
      <c r="B48" s="165">
        <v>33145</v>
      </c>
      <c r="C48" s="25" t="s">
        <v>253</v>
      </c>
      <c r="D48" s="27">
        <v>69</v>
      </c>
      <c r="E48" s="146"/>
      <c r="F48" s="111"/>
    </row>
    <row r="49" spans="1:6" x14ac:dyDescent="0.35">
      <c r="A49" s="60" t="s">
        <v>280</v>
      </c>
      <c r="B49" s="166">
        <v>33150</v>
      </c>
      <c r="C49" s="28" t="s">
        <v>255</v>
      </c>
      <c r="D49" s="29">
        <v>69</v>
      </c>
      <c r="E49" s="146"/>
      <c r="F49" s="111"/>
    </row>
    <row r="50" spans="1:6" x14ac:dyDescent="0.35">
      <c r="A50" s="60" t="s">
        <v>281</v>
      </c>
      <c r="B50" s="166">
        <v>33155</v>
      </c>
      <c r="C50" s="28" t="s">
        <v>257</v>
      </c>
      <c r="D50" s="29">
        <v>69</v>
      </c>
      <c r="E50" s="146"/>
      <c r="F50" s="111"/>
    </row>
    <row r="51" spans="1:6" x14ac:dyDescent="0.35">
      <c r="A51" s="60" t="s">
        <v>282</v>
      </c>
      <c r="B51" s="166">
        <v>33160</v>
      </c>
      <c r="C51" s="28" t="s">
        <v>259</v>
      </c>
      <c r="D51" s="29">
        <v>69</v>
      </c>
      <c r="E51" s="146"/>
      <c r="F51" s="111"/>
    </row>
    <row r="52" spans="1:6" x14ac:dyDescent="0.35">
      <c r="A52" s="60" t="s">
        <v>283</v>
      </c>
      <c r="B52" s="166">
        <v>33165</v>
      </c>
      <c r="C52" s="28" t="s">
        <v>261</v>
      </c>
      <c r="D52" s="29">
        <v>69</v>
      </c>
      <c r="E52" s="147"/>
      <c r="F52" s="111"/>
    </row>
    <row r="53" spans="1:6" x14ac:dyDescent="0.35">
      <c r="A53" s="60">
        <v>6417839331702</v>
      </c>
      <c r="B53" s="166">
        <v>33170</v>
      </c>
      <c r="C53" s="28" t="s">
        <v>263</v>
      </c>
      <c r="D53" s="29">
        <v>69</v>
      </c>
      <c r="E53" s="146"/>
      <c r="F53" s="111"/>
    </row>
    <row r="54" spans="1:6" x14ac:dyDescent="0.35">
      <c r="A54" s="60">
        <v>6417839331757</v>
      </c>
      <c r="B54" s="166">
        <v>33175</v>
      </c>
      <c r="C54" s="28" t="s">
        <v>265</v>
      </c>
      <c r="D54" s="29">
        <v>69</v>
      </c>
      <c r="E54" s="147"/>
      <c r="F54" s="111"/>
    </row>
    <row r="55" spans="1:6" x14ac:dyDescent="0.35">
      <c r="A55" s="67"/>
      <c r="B55" s="91"/>
      <c r="C55" s="22"/>
      <c r="D55" s="92"/>
      <c r="E55" s="148"/>
      <c r="F55" s="111"/>
    </row>
    <row r="56" spans="1:6" x14ac:dyDescent="0.35">
      <c r="A56" s="37"/>
      <c r="B56" s="164"/>
      <c r="C56" s="5" t="s">
        <v>284</v>
      </c>
      <c r="D56" s="63"/>
      <c r="E56" s="131"/>
      <c r="F56" s="111"/>
    </row>
    <row r="57" spans="1:6" x14ac:dyDescent="0.35">
      <c r="A57" s="59">
        <v>6417839341305</v>
      </c>
      <c r="B57" s="165">
        <v>34130</v>
      </c>
      <c r="C57" s="25" t="s">
        <v>276</v>
      </c>
      <c r="D57" s="27">
        <v>49</v>
      </c>
      <c r="E57" s="146"/>
      <c r="F57" s="111"/>
    </row>
    <row r="58" spans="1:6" x14ac:dyDescent="0.35">
      <c r="A58" s="59" t="s">
        <v>285</v>
      </c>
      <c r="B58" s="165">
        <v>34135</v>
      </c>
      <c r="C58" s="25" t="s">
        <v>249</v>
      </c>
      <c r="D58" s="27">
        <v>49</v>
      </c>
      <c r="E58" s="146"/>
      <c r="F58" s="111"/>
    </row>
    <row r="59" spans="1:6" x14ac:dyDescent="0.35">
      <c r="A59" s="60" t="s">
        <v>286</v>
      </c>
      <c r="B59" s="165">
        <v>34140</v>
      </c>
      <c r="C59" s="25" t="s">
        <v>251</v>
      </c>
      <c r="D59" s="27">
        <v>49</v>
      </c>
      <c r="E59" s="146"/>
      <c r="F59" s="111"/>
    </row>
    <row r="60" spans="1:6" x14ac:dyDescent="0.35">
      <c r="A60" s="60" t="s">
        <v>287</v>
      </c>
      <c r="B60" s="166">
        <v>34145</v>
      </c>
      <c r="C60" s="28" t="s">
        <v>253</v>
      </c>
      <c r="D60" s="29">
        <v>49</v>
      </c>
      <c r="E60" s="146"/>
      <c r="F60" s="111"/>
    </row>
    <row r="61" spans="1:6" x14ac:dyDescent="0.35">
      <c r="A61" s="59" t="s">
        <v>288</v>
      </c>
      <c r="B61" s="165">
        <v>34150</v>
      </c>
      <c r="C61" s="25" t="s">
        <v>255</v>
      </c>
      <c r="D61" s="27">
        <v>49</v>
      </c>
      <c r="E61" s="146"/>
      <c r="F61" s="111"/>
    </row>
    <row r="62" spans="1:6" x14ac:dyDescent="0.35">
      <c r="A62" s="59" t="s">
        <v>289</v>
      </c>
      <c r="B62" s="165">
        <v>34155</v>
      </c>
      <c r="C62" s="25" t="s">
        <v>257</v>
      </c>
      <c r="D62" s="27">
        <v>49</v>
      </c>
      <c r="E62" s="146"/>
      <c r="F62" s="111"/>
    </row>
    <row r="63" spans="1:6" x14ac:dyDescent="0.35">
      <c r="A63" s="59" t="s">
        <v>290</v>
      </c>
      <c r="B63" s="165">
        <v>34160</v>
      </c>
      <c r="C63" s="25" t="s">
        <v>259</v>
      </c>
      <c r="D63" s="27">
        <v>49</v>
      </c>
      <c r="E63" s="147"/>
      <c r="F63" s="111"/>
    </row>
    <row r="64" spans="1:6" x14ac:dyDescent="0.35">
      <c r="A64" s="67"/>
      <c r="B64" s="91"/>
      <c r="C64" s="19"/>
      <c r="D64" s="19"/>
      <c r="E64" s="117"/>
      <c r="F64" s="111"/>
    </row>
    <row r="65" spans="1:6" x14ac:dyDescent="0.35">
      <c r="A65" s="37"/>
      <c r="B65" s="164"/>
      <c r="C65" s="5" t="s">
        <v>291</v>
      </c>
      <c r="D65" s="62"/>
      <c r="E65" s="131"/>
      <c r="F65" s="111"/>
    </row>
    <row r="66" spans="1:6" x14ac:dyDescent="0.35">
      <c r="A66" s="72" t="s">
        <v>292</v>
      </c>
      <c r="B66" s="165">
        <v>37001</v>
      </c>
      <c r="C66" s="25" t="s">
        <v>293</v>
      </c>
      <c r="D66" s="27">
        <v>22.9</v>
      </c>
      <c r="E66" s="146"/>
      <c r="F66" s="111"/>
    </row>
    <row r="67" spans="1:6" x14ac:dyDescent="0.35">
      <c r="A67" s="72" t="s">
        <v>294</v>
      </c>
      <c r="B67" s="165">
        <v>37002</v>
      </c>
      <c r="C67" s="25" t="s">
        <v>295</v>
      </c>
      <c r="D67" s="80">
        <v>19.899999999999999</v>
      </c>
      <c r="E67" s="146"/>
      <c r="F67" s="111"/>
    </row>
    <row r="68" spans="1:6" x14ac:dyDescent="0.35">
      <c r="A68" s="72" t="s">
        <v>296</v>
      </c>
      <c r="B68" s="165">
        <v>37003</v>
      </c>
      <c r="C68" s="25" t="s">
        <v>297</v>
      </c>
      <c r="D68" s="27">
        <v>14.9</v>
      </c>
      <c r="E68" s="146"/>
      <c r="F68" s="111"/>
    </row>
    <row r="69" spans="1:6" x14ac:dyDescent="0.35">
      <c r="A69" s="72" t="s">
        <v>298</v>
      </c>
      <c r="B69" s="165">
        <v>37004</v>
      </c>
      <c r="C69" s="25" t="s">
        <v>299</v>
      </c>
      <c r="D69" s="27">
        <v>14.9</v>
      </c>
      <c r="E69" s="146"/>
      <c r="F69" s="111"/>
    </row>
    <row r="70" spans="1:6" x14ac:dyDescent="0.35">
      <c r="A70" s="72" t="s">
        <v>300</v>
      </c>
      <c r="B70" s="165">
        <v>37005</v>
      </c>
      <c r="C70" s="25" t="s">
        <v>301</v>
      </c>
      <c r="D70" s="27">
        <v>14.9</v>
      </c>
      <c r="E70" s="146"/>
      <c r="F70" s="111"/>
    </row>
    <row r="71" spans="1:6" x14ac:dyDescent="0.35">
      <c r="A71" s="72" t="s">
        <v>302</v>
      </c>
      <c r="B71" s="165">
        <v>37006</v>
      </c>
      <c r="C71" s="34" t="s">
        <v>303</v>
      </c>
      <c r="D71" s="27">
        <v>19.899999999999999</v>
      </c>
      <c r="E71" s="146"/>
      <c r="F71" s="111"/>
    </row>
    <row r="72" spans="1:6" x14ac:dyDescent="0.35">
      <c r="A72" s="72" t="s">
        <v>304</v>
      </c>
      <c r="B72" s="165">
        <v>37007</v>
      </c>
      <c r="C72" s="34" t="s">
        <v>305</v>
      </c>
      <c r="D72" s="27">
        <v>19.899999999999999</v>
      </c>
      <c r="E72" s="146"/>
      <c r="F72" s="111"/>
    </row>
    <row r="73" spans="1:6" x14ac:dyDescent="0.35">
      <c r="A73" s="72" t="s">
        <v>306</v>
      </c>
      <c r="B73" s="165">
        <v>37008</v>
      </c>
      <c r="C73" s="34" t="s">
        <v>307</v>
      </c>
      <c r="D73" s="27">
        <v>19.899999999999999</v>
      </c>
      <c r="E73" s="146"/>
      <c r="F73" s="111"/>
    </row>
    <row r="74" spans="1:6" x14ac:dyDescent="0.35">
      <c r="A74" s="72" t="s">
        <v>308</v>
      </c>
      <c r="B74" s="165">
        <v>37009</v>
      </c>
      <c r="C74" s="74" t="s">
        <v>309</v>
      </c>
      <c r="D74" s="27">
        <v>19.899999999999999</v>
      </c>
      <c r="E74" s="146"/>
      <c r="F74" s="111"/>
    </row>
    <row r="75" spans="1:6" x14ac:dyDescent="0.35">
      <c r="A75" s="72" t="s">
        <v>310</v>
      </c>
      <c r="B75" s="165">
        <v>37010</v>
      </c>
      <c r="C75" s="25" t="s">
        <v>311</v>
      </c>
      <c r="D75" s="27">
        <v>14.9</v>
      </c>
      <c r="E75" s="146"/>
      <c r="F75" s="111"/>
    </row>
    <row r="76" spans="1:6" x14ac:dyDescent="0.35">
      <c r="A76" s="72" t="s">
        <v>312</v>
      </c>
      <c r="B76" s="165">
        <v>37011</v>
      </c>
      <c r="C76" s="25" t="s">
        <v>313</v>
      </c>
      <c r="D76" s="27">
        <v>14.9</v>
      </c>
      <c r="E76" s="146"/>
      <c r="F76" s="111"/>
    </row>
    <row r="77" spans="1:6" x14ac:dyDescent="0.35">
      <c r="A77" s="72" t="s">
        <v>314</v>
      </c>
      <c r="B77" s="165">
        <v>37012</v>
      </c>
      <c r="C77" s="25" t="s">
        <v>315</v>
      </c>
      <c r="D77" s="27">
        <v>19.899999999999999</v>
      </c>
      <c r="E77" s="146"/>
      <c r="F77" s="111"/>
    </row>
    <row r="78" spans="1:6" x14ac:dyDescent="0.35">
      <c r="A78" s="72" t="s">
        <v>316</v>
      </c>
      <c r="B78" s="165">
        <v>37013</v>
      </c>
      <c r="C78" s="75" t="s">
        <v>317</v>
      </c>
      <c r="D78" s="27">
        <v>12.9</v>
      </c>
      <c r="E78" s="146"/>
      <c r="F78" s="111"/>
    </row>
    <row r="79" spans="1:6" x14ac:dyDescent="0.35">
      <c r="A79" s="72" t="s">
        <v>318</v>
      </c>
      <c r="B79" s="165">
        <v>37014</v>
      </c>
      <c r="C79" s="25" t="s">
        <v>319</v>
      </c>
      <c r="D79" s="27">
        <v>26.9</v>
      </c>
      <c r="E79" s="146"/>
      <c r="F79" s="111"/>
    </row>
    <row r="80" spans="1:6" x14ac:dyDescent="0.35">
      <c r="A80" s="72" t="s">
        <v>320</v>
      </c>
      <c r="B80" s="165">
        <v>37015</v>
      </c>
      <c r="C80" s="25" t="s">
        <v>321</v>
      </c>
      <c r="D80" s="27">
        <v>26.9</v>
      </c>
      <c r="E80" s="146"/>
      <c r="F80" s="111"/>
    </row>
    <row r="81" spans="1:6" x14ac:dyDescent="0.35">
      <c r="A81" s="72">
        <v>6417839370169</v>
      </c>
      <c r="B81" s="165">
        <v>37016</v>
      </c>
      <c r="C81" s="25" t="s">
        <v>322</v>
      </c>
      <c r="D81" s="27">
        <v>26.9</v>
      </c>
      <c r="E81" s="146"/>
      <c r="F81" s="111"/>
    </row>
    <row r="82" spans="1:6" x14ac:dyDescent="0.35">
      <c r="A82" s="72">
        <v>6417839370176</v>
      </c>
      <c r="B82" s="165">
        <v>37017</v>
      </c>
      <c r="C82" s="25" t="s">
        <v>323</v>
      </c>
      <c r="D82" s="27">
        <v>26.9</v>
      </c>
      <c r="E82" s="146"/>
      <c r="F82" s="111"/>
    </row>
    <row r="83" spans="1:6" x14ac:dyDescent="0.35">
      <c r="A83" s="72">
        <v>6417839370183</v>
      </c>
      <c r="B83" s="165">
        <v>37018</v>
      </c>
      <c r="C83" s="25" t="s">
        <v>324</v>
      </c>
      <c r="D83" s="27">
        <v>26.9</v>
      </c>
      <c r="E83" s="146"/>
      <c r="F83" s="111"/>
    </row>
    <row r="84" spans="1:6" x14ac:dyDescent="0.35">
      <c r="A84" s="72">
        <v>6417839370190</v>
      </c>
      <c r="B84" s="165">
        <v>37019</v>
      </c>
      <c r="C84" s="25" t="s">
        <v>325</v>
      </c>
      <c r="D84" s="27">
        <v>26.9</v>
      </c>
      <c r="E84" s="146"/>
      <c r="F84" s="111"/>
    </row>
    <row r="85" spans="1:6" x14ac:dyDescent="0.35">
      <c r="A85" s="72">
        <v>6417839370206</v>
      </c>
      <c r="B85" s="165">
        <v>37020</v>
      </c>
      <c r="C85" s="76" t="s">
        <v>326</v>
      </c>
      <c r="D85" s="27">
        <v>22.9</v>
      </c>
      <c r="E85" s="146"/>
      <c r="F85" s="111"/>
    </row>
    <row r="86" spans="1:6" x14ac:dyDescent="0.35">
      <c r="A86" s="72">
        <v>6417839370213</v>
      </c>
      <c r="B86" s="165">
        <v>37021</v>
      </c>
      <c r="C86" s="76" t="s">
        <v>327</v>
      </c>
      <c r="D86" s="27">
        <v>22.9</v>
      </c>
      <c r="E86" s="146"/>
      <c r="F86" s="111"/>
    </row>
    <row r="87" spans="1:6" x14ac:dyDescent="0.35">
      <c r="A87" s="72">
        <v>6417839370220</v>
      </c>
      <c r="B87" s="165">
        <v>37022</v>
      </c>
      <c r="C87" s="76" t="s">
        <v>328</v>
      </c>
      <c r="D87" s="27">
        <v>22.9</v>
      </c>
      <c r="E87" s="146"/>
      <c r="F87" s="111"/>
    </row>
    <row r="88" spans="1:6" x14ac:dyDescent="0.35">
      <c r="A88" s="72">
        <v>6417839370237</v>
      </c>
      <c r="B88" s="165">
        <v>37023</v>
      </c>
      <c r="C88" s="76" t="s">
        <v>329</v>
      </c>
      <c r="D88" s="27">
        <v>22.9</v>
      </c>
      <c r="E88" s="146"/>
      <c r="F88" s="111"/>
    </row>
    <row r="89" spans="1:6" x14ac:dyDescent="0.35">
      <c r="A89" s="72">
        <v>6417839370244</v>
      </c>
      <c r="B89" s="165">
        <v>37024</v>
      </c>
      <c r="C89" s="76" t="s">
        <v>330</v>
      </c>
      <c r="D89" s="27">
        <v>22.9</v>
      </c>
      <c r="E89" s="146"/>
      <c r="F89" s="111"/>
    </row>
    <row r="90" spans="1:6" x14ac:dyDescent="0.35">
      <c r="A90" s="72">
        <v>6417839370251</v>
      </c>
      <c r="B90" s="165">
        <v>37025</v>
      </c>
      <c r="C90" s="76" t="s">
        <v>331</v>
      </c>
      <c r="D90" s="27">
        <v>22.9</v>
      </c>
      <c r="E90" s="146"/>
      <c r="F90" s="111"/>
    </row>
    <row r="91" spans="1:6" x14ac:dyDescent="0.35">
      <c r="A91" s="72">
        <v>6417839370268</v>
      </c>
      <c r="B91" s="165">
        <v>37026</v>
      </c>
      <c r="C91" s="25" t="s">
        <v>332</v>
      </c>
      <c r="D91" s="27">
        <v>14.9</v>
      </c>
      <c r="E91" s="146"/>
      <c r="F91" s="111"/>
    </row>
    <row r="92" spans="1:6" x14ac:dyDescent="0.35">
      <c r="A92" s="72">
        <v>6417839370275</v>
      </c>
      <c r="B92" s="165">
        <v>37027</v>
      </c>
      <c r="C92" s="25" t="s">
        <v>333</v>
      </c>
      <c r="D92" s="27">
        <v>14.9</v>
      </c>
      <c r="E92" s="146"/>
      <c r="F92" s="111"/>
    </row>
    <row r="93" spans="1:6" x14ac:dyDescent="0.35">
      <c r="A93" s="72">
        <v>6417839370282</v>
      </c>
      <c r="B93" s="165">
        <v>37028</v>
      </c>
      <c r="C93" s="25" t="s">
        <v>334</v>
      </c>
      <c r="D93" s="27">
        <v>14.9</v>
      </c>
      <c r="E93" s="146"/>
      <c r="F93" s="111"/>
    </row>
    <row r="94" spans="1:6" x14ac:dyDescent="0.35">
      <c r="A94" s="72">
        <v>6417839370299</v>
      </c>
      <c r="B94" s="165">
        <v>37029</v>
      </c>
      <c r="C94" s="25" t="s">
        <v>335</v>
      </c>
      <c r="D94" s="27">
        <v>14.9</v>
      </c>
      <c r="E94" s="146"/>
      <c r="F94" s="111"/>
    </row>
    <row r="95" spans="1:6" x14ac:dyDescent="0.35">
      <c r="A95" s="72">
        <v>6417839370305</v>
      </c>
      <c r="B95" s="165">
        <v>37030</v>
      </c>
      <c r="C95" s="25" t="s">
        <v>336</v>
      </c>
      <c r="D95" s="27">
        <v>14.9</v>
      </c>
      <c r="E95" s="146"/>
      <c r="F95" s="111"/>
    </row>
    <row r="96" spans="1:6" x14ac:dyDescent="0.35">
      <c r="A96" s="72">
        <v>6417839370312</v>
      </c>
      <c r="B96" s="165">
        <v>37031</v>
      </c>
      <c r="C96" s="73" t="s">
        <v>337</v>
      </c>
      <c r="D96" s="80">
        <v>9.9</v>
      </c>
      <c r="E96" s="146"/>
      <c r="F96" s="111"/>
    </row>
    <row r="97" spans="1:6" x14ac:dyDescent="0.35">
      <c r="A97" s="72">
        <v>6417839370329</v>
      </c>
      <c r="B97" s="165">
        <v>37032</v>
      </c>
      <c r="C97" s="73" t="s">
        <v>338</v>
      </c>
      <c r="D97" s="80">
        <v>9.9</v>
      </c>
      <c r="E97" s="146"/>
      <c r="F97" s="111"/>
    </row>
    <row r="98" spans="1:6" x14ac:dyDescent="0.35">
      <c r="A98" s="72">
        <v>6417839370336</v>
      </c>
      <c r="B98" s="165">
        <v>37033</v>
      </c>
      <c r="C98" s="25" t="s">
        <v>339</v>
      </c>
      <c r="D98" s="27">
        <v>22.9</v>
      </c>
      <c r="E98" s="146"/>
      <c r="F98" s="111"/>
    </row>
    <row r="99" spans="1:6" x14ac:dyDescent="0.35">
      <c r="A99" s="72">
        <v>6417839370343</v>
      </c>
      <c r="B99" s="165">
        <v>37034</v>
      </c>
      <c r="C99" s="25" t="s">
        <v>340</v>
      </c>
      <c r="D99" s="27">
        <v>22.9</v>
      </c>
      <c r="E99" s="146"/>
      <c r="F99" s="111"/>
    </row>
    <row r="100" spans="1:6" x14ac:dyDescent="0.35">
      <c r="A100" s="72">
        <v>6417839370350</v>
      </c>
      <c r="B100" s="165">
        <v>37035</v>
      </c>
      <c r="C100" s="25" t="s">
        <v>341</v>
      </c>
      <c r="D100" s="27">
        <v>22.9</v>
      </c>
      <c r="E100" s="146"/>
      <c r="F100" s="111"/>
    </row>
    <row r="101" spans="1:6" x14ac:dyDescent="0.35">
      <c r="A101" s="72">
        <v>6417839370367</v>
      </c>
      <c r="B101" s="165">
        <v>37036</v>
      </c>
      <c r="C101" s="25" t="s">
        <v>342</v>
      </c>
      <c r="D101" s="27">
        <v>22.9</v>
      </c>
      <c r="E101" s="146"/>
      <c r="F101" s="111"/>
    </row>
    <row r="102" spans="1:6" x14ac:dyDescent="0.35">
      <c r="A102" s="72">
        <v>6417839370374</v>
      </c>
      <c r="B102" s="165">
        <v>37037</v>
      </c>
      <c r="C102" s="25" t="s">
        <v>343</v>
      </c>
      <c r="D102" s="27">
        <v>22.9</v>
      </c>
      <c r="E102" s="146"/>
      <c r="F102" s="111"/>
    </row>
    <row r="103" spans="1:6" x14ac:dyDescent="0.35">
      <c r="A103" s="72">
        <v>6417839371098</v>
      </c>
      <c r="B103" s="165">
        <v>37109</v>
      </c>
      <c r="C103" s="74" t="s">
        <v>344</v>
      </c>
      <c r="D103" s="27">
        <v>19.899999999999999</v>
      </c>
      <c r="E103" s="146"/>
      <c r="F103" s="111"/>
    </row>
    <row r="104" spans="1:6" x14ac:dyDescent="0.35">
      <c r="F104" s="111"/>
    </row>
  </sheetData>
  <sheetProtection algorithmName="SHA-512" hashValue="2kN5FY3v6YOuxwOyohkq+rTbz4KXfhnGVui8ZH4n7hbd+lx4K6vhzXZZqarbtuNT056UnIokYE29cnkRZv57JQ==" saltValue="GHGmHFDaFFSVmGtsbQrRlQ==" spinCount="100000" sheet="1" objects="1" scenarios="1"/>
  <phoneticPr fontId="13" type="noConversion"/>
  <pageMargins left="0.7" right="0.7" top="0.75" bottom="0.75" header="0.3" footer="0.3"/>
  <pageSetup paperSize="9" orientation="portrait" horizontalDpi="0" verticalDpi="0"/>
  <ignoredErrors>
    <ignoredError sqref="A21:A31 A58:A80 A55:A56 A43:A44 A34:A40 A46:A50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33D0-2689-D247-96F2-1BA398BFA23A}">
  <sheetPr codeName="Sheet5">
    <tabColor theme="5"/>
  </sheetPr>
  <dimension ref="A1:F203"/>
  <sheetViews>
    <sheetView zoomScale="90" zoomScaleNormal="90" workbookViewId="0">
      <selection activeCell="F10" sqref="F10"/>
    </sheetView>
  </sheetViews>
  <sheetFormatPr defaultColWidth="11" defaultRowHeight="15.5" x14ac:dyDescent="0.35"/>
  <cols>
    <col min="1" max="1" width="15.83203125" style="10" customWidth="1"/>
    <col min="2" max="2" width="8.1640625" style="10" customWidth="1"/>
    <col min="3" max="3" width="72.5" style="10" customWidth="1"/>
    <col min="4" max="4" width="6.6640625" style="10" bestFit="1" customWidth="1"/>
    <col min="5" max="5" width="11" style="117"/>
    <col min="6" max="16384" width="11" style="10"/>
  </cols>
  <sheetData>
    <row r="1" spans="1:6" ht="21" customHeight="1" x14ac:dyDescent="0.35">
      <c r="A1" s="9"/>
      <c r="B1" s="9"/>
      <c r="C1" s="11"/>
    </row>
    <row r="2" spans="1:6" ht="30.5" x14ac:dyDescent="0.35">
      <c r="A2" s="9"/>
      <c r="B2" s="9"/>
      <c r="C2" s="88" t="s">
        <v>345</v>
      </c>
    </row>
    <row r="3" spans="1:6" x14ac:dyDescent="0.35">
      <c r="A3" s="9"/>
      <c r="B3" s="9"/>
      <c r="C3" s="12"/>
    </row>
    <row r="4" spans="1:6" ht="21" x14ac:dyDescent="0.5">
      <c r="A4" s="9"/>
      <c r="B4" s="9"/>
      <c r="C4" s="78"/>
    </row>
    <row r="5" spans="1:6" x14ac:dyDescent="0.35">
      <c r="A5" s="9"/>
      <c r="B5" s="9"/>
      <c r="C5" s="13"/>
    </row>
    <row r="6" spans="1:6" x14ac:dyDescent="0.35">
      <c r="A6" s="9"/>
      <c r="B6" s="9"/>
      <c r="C6" s="14"/>
      <c r="D6" s="15"/>
    </row>
    <row r="7" spans="1:6" x14ac:dyDescent="0.35">
      <c r="A7" s="90" t="s">
        <v>5</v>
      </c>
      <c r="B7" s="90" t="s">
        <v>6</v>
      </c>
      <c r="C7" s="5" t="s">
        <v>7</v>
      </c>
      <c r="D7" s="85" t="s">
        <v>9</v>
      </c>
      <c r="E7" s="118" t="s">
        <v>10</v>
      </c>
    </row>
    <row r="8" spans="1:6" x14ac:dyDescent="0.35">
      <c r="A8" s="8"/>
      <c r="B8" s="8"/>
      <c r="C8" s="6"/>
      <c r="D8" s="7"/>
      <c r="E8" s="130"/>
    </row>
    <row r="9" spans="1:6" s="19" customFormat="1" ht="12" x14ac:dyDescent="0.3">
      <c r="A9" s="32"/>
      <c r="B9" s="32"/>
      <c r="C9" s="20"/>
      <c r="D9" s="17"/>
      <c r="E9" s="117">
        <f>SUM(E11:E64)</f>
        <v>0</v>
      </c>
    </row>
    <row r="10" spans="1:6" x14ac:dyDescent="0.35">
      <c r="A10" s="4"/>
      <c r="B10" s="4"/>
      <c r="C10" s="5" t="s">
        <v>346</v>
      </c>
      <c r="D10" s="62"/>
      <c r="E10" s="131"/>
    </row>
    <row r="11" spans="1:6" x14ac:dyDescent="0.35">
      <c r="A11" s="103">
        <v>6417839007720</v>
      </c>
      <c r="B11" s="36" t="s">
        <v>347</v>
      </c>
      <c r="C11" s="73" t="s">
        <v>348</v>
      </c>
      <c r="D11" s="27">
        <v>15.95</v>
      </c>
      <c r="E11" s="132"/>
      <c r="F11" s="111"/>
    </row>
    <row r="12" spans="1:6" x14ac:dyDescent="0.35">
      <c r="A12" s="103">
        <v>6417839007737</v>
      </c>
      <c r="B12" s="36" t="s">
        <v>349</v>
      </c>
      <c r="C12" s="73" t="s">
        <v>350</v>
      </c>
      <c r="D12" s="27">
        <v>15.95</v>
      </c>
      <c r="E12" s="132"/>
      <c r="F12" s="111"/>
    </row>
    <row r="13" spans="1:6" x14ac:dyDescent="0.35">
      <c r="A13" s="103">
        <v>6417839007744</v>
      </c>
      <c r="B13" s="36" t="s">
        <v>351</v>
      </c>
      <c r="C13" s="73" t="s">
        <v>352</v>
      </c>
      <c r="D13" s="27">
        <v>15.95</v>
      </c>
      <c r="E13" s="132"/>
      <c r="F13" s="111"/>
    </row>
    <row r="14" spans="1:6" x14ac:dyDescent="0.35">
      <c r="A14" s="103">
        <v>6417839007751</v>
      </c>
      <c r="B14" s="36" t="s">
        <v>353</v>
      </c>
      <c r="C14" s="73" t="s">
        <v>354</v>
      </c>
      <c r="D14" s="27">
        <v>15.95</v>
      </c>
      <c r="E14" s="132"/>
      <c r="F14" s="111"/>
    </row>
    <row r="15" spans="1:6" x14ac:dyDescent="0.35">
      <c r="A15" s="103">
        <v>6417839007768</v>
      </c>
      <c r="B15" s="36" t="s">
        <v>355</v>
      </c>
      <c r="C15" s="73" t="s">
        <v>356</v>
      </c>
      <c r="D15" s="27">
        <v>15.95</v>
      </c>
      <c r="E15" s="132"/>
      <c r="F15" s="111"/>
    </row>
    <row r="16" spans="1:6" x14ac:dyDescent="0.35">
      <c r="A16" s="104">
        <v>6417839007775</v>
      </c>
      <c r="B16" s="105" t="s">
        <v>357</v>
      </c>
      <c r="C16" s="106" t="s">
        <v>358</v>
      </c>
      <c r="D16" s="27">
        <v>15.95</v>
      </c>
      <c r="E16" s="142"/>
      <c r="F16" s="111"/>
    </row>
    <row r="17" spans="1:6" x14ac:dyDescent="0.35">
      <c r="A17" s="84"/>
      <c r="B17" s="79"/>
      <c r="C17" s="17"/>
      <c r="D17" s="23"/>
      <c r="E17" s="143"/>
      <c r="F17" s="111"/>
    </row>
    <row r="18" spans="1:6" x14ac:dyDescent="0.35">
      <c r="A18" s="83"/>
      <c r="B18" s="81"/>
      <c r="C18" s="5" t="s">
        <v>359</v>
      </c>
      <c r="D18" s="108"/>
      <c r="E18" s="134"/>
      <c r="F18" s="111"/>
    </row>
    <row r="19" spans="1:6" x14ac:dyDescent="0.35">
      <c r="A19" s="103">
        <v>6417839008024</v>
      </c>
      <c r="B19" s="36" t="s">
        <v>360</v>
      </c>
      <c r="C19" s="73" t="s">
        <v>361</v>
      </c>
      <c r="D19" s="27">
        <v>34.950000000000003</v>
      </c>
      <c r="E19" s="132"/>
      <c r="F19" s="111"/>
    </row>
    <row r="20" spans="1:6" x14ac:dyDescent="0.35">
      <c r="A20" s="103">
        <v>6417839008031</v>
      </c>
      <c r="B20" s="36" t="s">
        <v>362</v>
      </c>
      <c r="C20" s="73" t="s">
        <v>363</v>
      </c>
      <c r="D20" s="27">
        <v>34.950000000000003</v>
      </c>
      <c r="E20" s="132"/>
      <c r="F20" s="111"/>
    </row>
    <row r="21" spans="1:6" x14ac:dyDescent="0.35">
      <c r="A21" s="103">
        <v>6417839008048</v>
      </c>
      <c r="B21" s="36" t="s">
        <v>364</v>
      </c>
      <c r="C21" s="73" t="s">
        <v>365</v>
      </c>
      <c r="D21" s="27">
        <v>34.950000000000003</v>
      </c>
      <c r="E21" s="132"/>
      <c r="F21" s="111"/>
    </row>
    <row r="22" spans="1:6" x14ac:dyDescent="0.35">
      <c r="A22" s="103">
        <v>6417839008055</v>
      </c>
      <c r="B22" s="36" t="s">
        <v>366</v>
      </c>
      <c r="C22" s="73" t="s">
        <v>367</v>
      </c>
      <c r="D22" s="27">
        <v>34.950000000000003</v>
      </c>
      <c r="E22" s="132"/>
      <c r="F22" s="111"/>
    </row>
    <row r="23" spans="1:6" x14ac:dyDescent="0.35">
      <c r="A23" s="103">
        <v>6417839008062</v>
      </c>
      <c r="B23" s="36" t="s">
        <v>368</v>
      </c>
      <c r="C23" s="73" t="s">
        <v>369</v>
      </c>
      <c r="D23" s="27">
        <v>34.950000000000003</v>
      </c>
      <c r="E23" s="132"/>
      <c r="F23" s="111"/>
    </row>
    <row r="24" spans="1:6" x14ac:dyDescent="0.35">
      <c r="A24" s="104">
        <v>6417839008079</v>
      </c>
      <c r="B24" s="105" t="s">
        <v>370</v>
      </c>
      <c r="C24" s="106" t="s">
        <v>371</v>
      </c>
      <c r="D24" s="27">
        <v>34.950000000000003</v>
      </c>
      <c r="E24" s="142"/>
      <c r="F24" s="111"/>
    </row>
    <row r="25" spans="1:6" x14ac:dyDescent="0.35">
      <c r="A25" s="84"/>
      <c r="B25" s="79"/>
      <c r="C25" s="17"/>
      <c r="E25" s="133"/>
      <c r="F25" s="111"/>
    </row>
    <row r="26" spans="1:6" x14ac:dyDescent="0.35">
      <c r="A26" s="83"/>
      <c r="B26" s="81"/>
      <c r="C26" s="5" t="s">
        <v>372</v>
      </c>
      <c r="D26" s="107"/>
      <c r="E26" s="134"/>
      <c r="F26" s="111"/>
    </row>
    <row r="27" spans="1:6" x14ac:dyDescent="0.35">
      <c r="A27" s="103">
        <v>6417839008123</v>
      </c>
      <c r="B27" s="36" t="s">
        <v>373</v>
      </c>
      <c r="C27" s="73" t="s">
        <v>374</v>
      </c>
      <c r="D27" s="27">
        <v>45.95</v>
      </c>
      <c r="E27" s="132"/>
      <c r="F27" s="111"/>
    </row>
    <row r="28" spans="1:6" x14ac:dyDescent="0.35">
      <c r="A28" s="103">
        <v>6417839008130</v>
      </c>
      <c r="B28" s="36" t="s">
        <v>375</v>
      </c>
      <c r="C28" s="73" t="s">
        <v>376</v>
      </c>
      <c r="D28" s="27">
        <v>45.95</v>
      </c>
      <c r="E28" s="132"/>
      <c r="F28" s="111"/>
    </row>
    <row r="29" spans="1:6" x14ac:dyDescent="0.35">
      <c r="A29" s="103">
        <v>6417839008147</v>
      </c>
      <c r="B29" s="36" t="s">
        <v>377</v>
      </c>
      <c r="C29" s="73" t="s">
        <v>378</v>
      </c>
      <c r="D29" s="27">
        <v>45.95</v>
      </c>
      <c r="E29" s="132"/>
      <c r="F29" s="111"/>
    </row>
    <row r="30" spans="1:6" x14ac:dyDescent="0.35">
      <c r="A30" s="103">
        <v>6417839008154</v>
      </c>
      <c r="B30" s="36" t="s">
        <v>379</v>
      </c>
      <c r="C30" s="73" t="s">
        <v>380</v>
      </c>
      <c r="D30" s="27">
        <v>45.95</v>
      </c>
      <c r="E30" s="132"/>
      <c r="F30" s="111"/>
    </row>
    <row r="31" spans="1:6" x14ac:dyDescent="0.35">
      <c r="A31" s="103">
        <v>6417839008161</v>
      </c>
      <c r="B31" s="36" t="s">
        <v>381</v>
      </c>
      <c r="C31" s="73" t="s">
        <v>382</v>
      </c>
      <c r="D31" s="27">
        <v>45.95</v>
      </c>
      <c r="E31" s="132"/>
      <c r="F31" s="111"/>
    </row>
    <row r="32" spans="1:6" x14ac:dyDescent="0.35">
      <c r="A32" s="104">
        <v>6417839008178</v>
      </c>
      <c r="B32" s="105" t="s">
        <v>383</v>
      </c>
      <c r="C32" s="106" t="s">
        <v>384</v>
      </c>
      <c r="D32" s="27">
        <v>45.95</v>
      </c>
      <c r="E32" s="142"/>
      <c r="F32" s="111"/>
    </row>
    <row r="33" spans="1:6" x14ac:dyDescent="0.35">
      <c r="A33" s="84"/>
      <c r="B33" s="79"/>
      <c r="C33" s="17"/>
      <c r="E33" s="133"/>
      <c r="F33" s="111"/>
    </row>
    <row r="34" spans="1:6" x14ac:dyDescent="0.35">
      <c r="A34" s="83"/>
      <c r="B34" s="81"/>
      <c r="C34" s="5" t="s">
        <v>385</v>
      </c>
      <c r="D34" s="107"/>
      <c r="E34" s="134"/>
      <c r="F34" s="111"/>
    </row>
    <row r="35" spans="1:6" x14ac:dyDescent="0.35">
      <c r="A35" s="103">
        <v>6417839008222</v>
      </c>
      <c r="B35" s="36" t="s">
        <v>386</v>
      </c>
      <c r="C35" s="73" t="s">
        <v>387</v>
      </c>
      <c r="D35" s="27">
        <v>34.950000000000003</v>
      </c>
      <c r="E35" s="132"/>
      <c r="F35" s="111"/>
    </row>
    <row r="36" spans="1:6" x14ac:dyDescent="0.35">
      <c r="A36" s="103">
        <v>6417839008239</v>
      </c>
      <c r="B36" s="36" t="s">
        <v>388</v>
      </c>
      <c r="C36" s="73" t="s">
        <v>389</v>
      </c>
      <c r="D36" s="27">
        <v>34.950000000000003</v>
      </c>
      <c r="E36" s="132"/>
      <c r="F36" s="111"/>
    </row>
    <row r="37" spans="1:6" x14ac:dyDescent="0.35">
      <c r="A37" s="103">
        <v>6417839008246</v>
      </c>
      <c r="B37" s="36" t="s">
        <v>390</v>
      </c>
      <c r="C37" s="73" t="s">
        <v>391</v>
      </c>
      <c r="D37" s="27">
        <v>34.950000000000003</v>
      </c>
      <c r="E37" s="132"/>
      <c r="F37" s="111"/>
    </row>
    <row r="38" spans="1:6" x14ac:dyDescent="0.35">
      <c r="A38" s="103">
        <v>6417839008253</v>
      </c>
      <c r="B38" s="36" t="s">
        <v>392</v>
      </c>
      <c r="C38" s="73" t="s">
        <v>393</v>
      </c>
      <c r="D38" s="27">
        <v>34.950000000000003</v>
      </c>
      <c r="E38" s="132"/>
      <c r="F38" s="111"/>
    </row>
    <row r="39" spans="1:6" x14ac:dyDescent="0.35">
      <c r="A39" s="103">
        <v>6417839008260</v>
      </c>
      <c r="B39" s="36" t="s">
        <v>394</v>
      </c>
      <c r="C39" s="73" t="s">
        <v>395</v>
      </c>
      <c r="D39" s="27">
        <v>34.950000000000003</v>
      </c>
      <c r="E39" s="132"/>
      <c r="F39" s="111"/>
    </row>
    <row r="40" spans="1:6" x14ac:dyDescent="0.35">
      <c r="A40" s="104">
        <v>6417839008277</v>
      </c>
      <c r="B40" s="105" t="s">
        <v>396</v>
      </c>
      <c r="C40" s="106" t="s">
        <v>397</v>
      </c>
      <c r="D40" s="27">
        <v>34.950000000000003</v>
      </c>
      <c r="E40" s="142"/>
      <c r="F40" s="111"/>
    </row>
    <row r="41" spans="1:6" x14ac:dyDescent="0.35">
      <c r="A41" s="84"/>
      <c r="B41" s="79"/>
      <c r="C41" s="17"/>
      <c r="E41" s="143"/>
      <c r="F41" s="111"/>
    </row>
    <row r="42" spans="1:6" x14ac:dyDescent="0.35">
      <c r="A42" s="83"/>
      <c r="B42" s="81"/>
      <c r="C42" s="5" t="s">
        <v>398</v>
      </c>
      <c r="D42" s="107"/>
      <c r="E42" s="134"/>
      <c r="F42" s="111"/>
    </row>
    <row r="43" spans="1:6" x14ac:dyDescent="0.35">
      <c r="A43" s="103">
        <v>6417839008420</v>
      </c>
      <c r="B43" s="36" t="s">
        <v>399</v>
      </c>
      <c r="C43" s="73" t="s">
        <v>400</v>
      </c>
      <c r="D43" s="27">
        <v>45.95</v>
      </c>
      <c r="E43" s="132"/>
      <c r="F43" s="111"/>
    </row>
    <row r="44" spans="1:6" x14ac:dyDescent="0.35">
      <c r="A44" s="103">
        <v>6417839008437</v>
      </c>
      <c r="B44" s="36" t="s">
        <v>401</v>
      </c>
      <c r="C44" s="73" t="s">
        <v>402</v>
      </c>
      <c r="D44" s="27">
        <v>45.95</v>
      </c>
      <c r="E44" s="132"/>
      <c r="F44" s="111"/>
    </row>
    <row r="45" spans="1:6" x14ac:dyDescent="0.35">
      <c r="A45" s="103">
        <v>6417839008444</v>
      </c>
      <c r="B45" s="36" t="s">
        <v>403</v>
      </c>
      <c r="C45" s="73" t="s">
        <v>404</v>
      </c>
      <c r="D45" s="27">
        <v>45.95</v>
      </c>
      <c r="E45" s="132"/>
      <c r="F45" s="111"/>
    </row>
    <row r="46" spans="1:6" x14ac:dyDescent="0.35">
      <c r="A46" s="103">
        <v>6417839008451</v>
      </c>
      <c r="B46" s="36" t="s">
        <v>405</v>
      </c>
      <c r="C46" s="73" t="s">
        <v>406</v>
      </c>
      <c r="D46" s="27">
        <v>45.95</v>
      </c>
      <c r="E46" s="132"/>
      <c r="F46" s="111"/>
    </row>
    <row r="47" spans="1:6" x14ac:dyDescent="0.35">
      <c r="A47" s="103">
        <v>6417839008468</v>
      </c>
      <c r="B47" s="36" t="s">
        <v>407</v>
      </c>
      <c r="C47" s="73" t="s">
        <v>408</v>
      </c>
      <c r="D47" s="27">
        <v>45.95</v>
      </c>
      <c r="E47" s="132"/>
      <c r="F47" s="111"/>
    </row>
    <row r="48" spans="1:6" x14ac:dyDescent="0.35">
      <c r="A48" s="103">
        <v>6417839008475</v>
      </c>
      <c r="B48" s="36" t="s">
        <v>409</v>
      </c>
      <c r="C48" s="73" t="s">
        <v>410</v>
      </c>
      <c r="D48" s="27">
        <v>45.95</v>
      </c>
      <c r="E48" s="132"/>
      <c r="F48" s="111"/>
    </row>
    <row r="49" spans="1:6" x14ac:dyDescent="0.35">
      <c r="A49" s="84"/>
      <c r="B49" s="79"/>
      <c r="C49" s="17"/>
      <c r="E49" s="144"/>
      <c r="F49" s="111"/>
    </row>
    <row r="50" spans="1:6" x14ac:dyDescent="0.35">
      <c r="A50" s="83"/>
      <c r="B50" s="81"/>
      <c r="C50" s="5" t="s">
        <v>411</v>
      </c>
      <c r="D50" s="107"/>
      <c r="E50" s="134"/>
      <c r="F50" s="111"/>
    </row>
    <row r="51" spans="1:6" x14ac:dyDescent="0.35">
      <c r="A51" s="103">
        <v>6417839008529</v>
      </c>
      <c r="B51" s="36" t="s">
        <v>412</v>
      </c>
      <c r="C51" s="73" t="s">
        <v>413</v>
      </c>
      <c r="D51" s="27">
        <v>34.950000000000003</v>
      </c>
      <c r="E51" s="132"/>
      <c r="F51" s="111"/>
    </row>
    <row r="52" spans="1:6" x14ac:dyDescent="0.35">
      <c r="A52" s="103">
        <v>6417839008536</v>
      </c>
      <c r="B52" s="36" t="s">
        <v>414</v>
      </c>
      <c r="C52" s="73" t="s">
        <v>415</v>
      </c>
      <c r="D52" s="27">
        <v>34.950000000000003</v>
      </c>
      <c r="E52" s="132"/>
      <c r="F52" s="111"/>
    </row>
    <row r="53" spans="1:6" x14ac:dyDescent="0.35">
      <c r="A53" s="103">
        <v>6417839008543</v>
      </c>
      <c r="B53" s="36" t="s">
        <v>416</v>
      </c>
      <c r="C53" s="73" t="s">
        <v>417</v>
      </c>
      <c r="D53" s="27">
        <v>34.950000000000003</v>
      </c>
      <c r="E53" s="132"/>
      <c r="F53" s="111"/>
    </row>
    <row r="54" spans="1:6" x14ac:dyDescent="0.35">
      <c r="A54" s="103">
        <v>6417839008550</v>
      </c>
      <c r="B54" s="36" t="s">
        <v>418</v>
      </c>
      <c r="C54" s="73" t="s">
        <v>419</v>
      </c>
      <c r="D54" s="27">
        <v>34.950000000000003</v>
      </c>
      <c r="E54" s="132"/>
      <c r="F54" s="111"/>
    </row>
    <row r="55" spans="1:6" x14ac:dyDescent="0.35">
      <c r="A55" s="103">
        <v>6417839008567</v>
      </c>
      <c r="B55" s="36" t="s">
        <v>420</v>
      </c>
      <c r="C55" s="73" t="s">
        <v>421</v>
      </c>
      <c r="D55" s="27">
        <v>34.950000000000003</v>
      </c>
      <c r="E55" s="132"/>
      <c r="F55" s="111"/>
    </row>
    <row r="56" spans="1:6" x14ac:dyDescent="0.35">
      <c r="A56" s="104">
        <v>6417839008574</v>
      </c>
      <c r="B56" s="105" t="s">
        <v>422</v>
      </c>
      <c r="C56" s="106" t="s">
        <v>423</v>
      </c>
      <c r="D56" s="27">
        <v>34.950000000000003</v>
      </c>
      <c r="E56" s="142"/>
      <c r="F56" s="111"/>
    </row>
    <row r="57" spans="1:6" x14ac:dyDescent="0.35">
      <c r="A57" s="84"/>
      <c r="B57" s="79"/>
      <c r="C57" s="17"/>
      <c r="E57" s="133"/>
      <c r="F57" s="111"/>
    </row>
    <row r="58" spans="1:6" x14ac:dyDescent="0.35">
      <c r="A58" s="83"/>
      <c r="B58" s="81"/>
      <c r="C58" s="5" t="s">
        <v>424</v>
      </c>
      <c r="D58" s="107"/>
      <c r="E58" s="134"/>
      <c r="F58" s="111"/>
    </row>
    <row r="59" spans="1:6" x14ac:dyDescent="0.35">
      <c r="A59" s="103">
        <v>6417839008826</v>
      </c>
      <c r="B59" s="36" t="s">
        <v>425</v>
      </c>
      <c r="C59" s="73" t="s">
        <v>426</v>
      </c>
      <c r="D59" s="27">
        <v>45.95</v>
      </c>
      <c r="E59" s="132"/>
      <c r="F59" s="111"/>
    </row>
    <row r="60" spans="1:6" x14ac:dyDescent="0.35">
      <c r="A60" s="103">
        <v>6417839008833</v>
      </c>
      <c r="B60" s="36" t="s">
        <v>427</v>
      </c>
      <c r="C60" s="73" t="s">
        <v>428</v>
      </c>
      <c r="D60" s="27">
        <v>45.95</v>
      </c>
      <c r="E60" s="132"/>
      <c r="F60" s="111"/>
    </row>
    <row r="61" spans="1:6" x14ac:dyDescent="0.35">
      <c r="A61" s="103">
        <v>6417839008840</v>
      </c>
      <c r="B61" s="36" t="s">
        <v>429</v>
      </c>
      <c r="C61" s="73" t="s">
        <v>430</v>
      </c>
      <c r="D61" s="27">
        <v>45.95</v>
      </c>
      <c r="E61" s="132"/>
      <c r="F61" s="111"/>
    </row>
    <row r="62" spans="1:6" x14ac:dyDescent="0.35">
      <c r="A62" s="103">
        <v>6417839008857</v>
      </c>
      <c r="B62" s="36" t="s">
        <v>431</v>
      </c>
      <c r="C62" s="73" t="s">
        <v>432</v>
      </c>
      <c r="D62" s="27">
        <v>45.95</v>
      </c>
      <c r="E62" s="132"/>
      <c r="F62" s="111"/>
    </row>
    <row r="63" spans="1:6" x14ac:dyDescent="0.35">
      <c r="A63" s="104">
        <v>6417839008864</v>
      </c>
      <c r="B63" s="105" t="s">
        <v>433</v>
      </c>
      <c r="C63" s="106" t="s">
        <v>434</v>
      </c>
      <c r="D63" s="27">
        <v>45.95</v>
      </c>
      <c r="E63" s="132"/>
      <c r="F63" s="111"/>
    </row>
    <row r="64" spans="1:6" x14ac:dyDescent="0.35">
      <c r="A64" s="103">
        <v>6417839008871</v>
      </c>
      <c r="B64" s="36" t="s">
        <v>435</v>
      </c>
      <c r="C64" s="73" t="s">
        <v>436</v>
      </c>
      <c r="D64" s="27">
        <v>45.95</v>
      </c>
      <c r="E64" s="132"/>
      <c r="F64" s="111"/>
    </row>
    <row r="65" spans="1:6" x14ac:dyDescent="0.35">
      <c r="E65" s="135"/>
      <c r="F65" s="111"/>
    </row>
    <row r="66" spans="1:6" x14ac:dyDescent="0.35">
      <c r="A66" s="83"/>
      <c r="B66" s="81"/>
      <c r="C66" s="5" t="s">
        <v>437</v>
      </c>
      <c r="D66" s="107"/>
      <c r="E66" s="134"/>
      <c r="F66" s="111"/>
    </row>
    <row r="67" spans="1:6" x14ac:dyDescent="0.35">
      <c r="A67" s="162" t="str" cm="1">
        <f t="array" aca="1" ref="A67" ca="1">TEXT(6417839,"0000000") &amp; TEXT(B67,"00000") &amp; MOD(10 - MOD(SUMPRODUCT(MID(TEXT(6417839,"0000000") &amp; TEXT(B67,"00000"), ROW(INDIRECT("1:12")), 1) * IF(MOD(ROW(INDIRECT("1:12")), 2)=0, 3, 1)), 10), 10)</f>
        <v>6417839083205</v>
      </c>
      <c r="B67" s="36">
        <v>8320</v>
      </c>
      <c r="C67" s="73" t="s">
        <v>438</v>
      </c>
      <c r="D67" s="27">
        <v>39.950000000000003</v>
      </c>
      <c r="E67" s="132"/>
      <c r="F67" s="111"/>
    </row>
    <row r="68" spans="1:6" x14ac:dyDescent="0.35">
      <c r="A68" s="162" t="str" cm="1">
        <f t="array" aca="1" ref="A68" ca="1">TEXT(6417839,"0000000") &amp; TEXT(B68,"00000") &amp; MOD(10 - MOD(SUMPRODUCT(MID(TEXT(6417839,"0000000") &amp; TEXT(B68,"00000"), ROW(INDIRECT("1:12")), 1) * IF(MOD(ROW(INDIRECT("1:12")), 2)=0, 3, 1)), 10), 10)</f>
        <v>6417839083304</v>
      </c>
      <c r="B68" s="36">
        <v>8330</v>
      </c>
      <c r="C68" s="73" t="s">
        <v>439</v>
      </c>
      <c r="D68" s="27">
        <v>39.950000000000003</v>
      </c>
      <c r="E68" s="132"/>
      <c r="F68" s="111"/>
    </row>
    <row r="69" spans="1:6" x14ac:dyDescent="0.35">
      <c r="A69" s="162" t="str" cm="1">
        <f t="array" aca="1" ref="A69" ca="1">TEXT(6417839,"0000000") &amp; TEXT(B69,"00000") &amp; MOD(10 - MOD(SUMPRODUCT(MID(TEXT(6417839,"0000000") &amp; TEXT(B69,"00000"), ROW(INDIRECT("1:12")), 1) * IF(MOD(ROW(INDIRECT("1:12")), 2)=0, 3, 1)), 10), 10)</f>
        <v>6417839083403</v>
      </c>
      <c r="B69" s="36">
        <v>8340</v>
      </c>
      <c r="C69" s="73" t="s">
        <v>440</v>
      </c>
      <c r="D69" s="27">
        <v>39.950000000000003</v>
      </c>
      <c r="E69" s="132"/>
      <c r="F69" s="111"/>
    </row>
    <row r="70" spans="1:6" x14ac:dyDescent="0.35">
      <c r="A70" s="162" t="str" cm="1">
        <f t="array" aca="1" ref="A70" ca="1">TEXT(6417839,"0000000") &amp; TEXT(B70,"00000") &amp; MOD(10 - MOD(SUMPRODUCT(MID(TEXT(6417839,"0000000") &amp; TEXT(B70,"00000"), ROW(INDIRECT("1:12")), 1) * IF(MOD(ROW(INDIRECT("1:12")), 2)=0, 3, 1)), 10), 10)</f>
        <v>6417839083502</v>
      </c>
      <c r="B70" s="36">
        <v>8350</v>
      </c>
      <c r="C70" s="73" t="s">
        <v>441</v>
      </c>
      <c r="D70" s="27">
        <v>39.950000000000003</v>
      </c>
      <c r="E70" s="132"/>
      <c r="F70" s="111"/>
    </row>
    <row r="71" spans="1:6" x14ac:dyDescent="0.35">
      <c r="A71" s="162" t="str" cm="1">
        <f t="array" aca="1" ref="A71" ca="1">TEXT(6417839,"0000000") &amp; TEXT(B71,"00000") &amp; MOD(10 - MOD(SUMPRODUCT(MID(TEXT(6417839,"0000000") &amp; TEXT(B71,"00000"), ROW(INDIRECT("1:12")), 1) * IF(MOD(ROW(INDIRECT("1:12")), 2)=0, 3, 1)), 10), 10)</f>
        <v>6417839083601</v>
      </c>
      <c r="B71" s="105">
        <v>8360</v>
      </c>
      <c r="C71" s="106" t="s">
        <v>442</v>
      </c>
      <c r="D71" s="27">
        <v>39.950000000000003</v>
      </c>
      <c r="E71" s="132"/>
      <c r="F71" s="111"/>
    </row>
    <row r="72" spans="1:6" x14ac:dyDescent="0.35">
      <c r="A72" s="162" t="str" cm="1">
        <f t="array" aca="1" ref="A72" ca="1">TEXT(6417839,"0000000") &amp; TEXT(B72,"00000") &amp; MOD(10 - MOD(SUMPRODUCT(MID(TEXT(6417839,"0000000") &amp; TEXT(B72,"00000"), ROW(INDIRECT("1:12")), 1) * IF(MOD(ROW(INDIRECT("1:12")), 2)=0, 3, 1)), 10), 10)</f>
        <v>6417839083700</v>
      </c>
      <c r="B72" s="36">
        <v>8370</v>
      </c>
      <c r="C72" s="73" t="s">
        <v>443</v>
      </c>
      <c r="D72" s="27">
        <v>39.950000000000003</v>
      </c>
      <c r="E72" s="132"/>
      <c r="F72" s="111"/>
    </row>
    <row r="73" spans="1:6" x14ac:dyDescent="0.35">
      <c r="E73" s="135"/>
      <c r="F73" s="111"/>
    </row>
    <row r="74" spans="1:6" x14ac:dyDescent="0.35">
      <c r="A74" s="172"/>
      <c r="B74" s="85"/>
      <c r="C74" s="5" t="s">
        <v>444</v>
      </c>
      <c r="D74" s="107"/>
      <c r="E74" s="134"/>
      <c r="F74" s="111"/>
    </row>
    <row r="75" spans="1:6" x14ac:dyDescent="0.35">
      <c r="A75" s="103" t="str" cm="1">
        <f t="array" aca="1" ref="A75" ca="1">TEXT(6417839,"0000000") &amp; TEXT(B75,"00000") &amp; MOD(10 - MOD(SUMPRODUCT(MID(TEXT(6417839,"0000000") &amp; TEXT(B75,"00000"), ROW(INDIRECT("1:12")), 1) * IF(MOD(ROW(INDIRECT("1:12")), 2)=0, 3, 1)), 10), 10)</f>
        <v>6417839081201</v>
      </c>
      <c r="B75" s="36">
        <v>8120</v>
      </c>
      <c r="C75" s="73" t="s">
        <v>445</v>
      </c>
      <c r="D75" s="27">
        <v>55.95</v>
      </c>
      <c r="E75" s="132"/>
      <c r="F75" s="111"/>
    </row>
    <row r="76" spans="1:6" x14ac:dyDescent="0.35">
      <c r="A76" s="103" t="str" cm="1">
        <f t="array" aca="1" ref="A76" ca="1">TEXT(6417839,"0000000") &amp; TEXT(B76,"00000") &amp; MOD(10 - MOD(SUMPRODUCT(MID(TEXT(6417839,"0000000") &amp; TEXT(B76,"00000"), ROW(INDIRECT("1:12")), 1) * IF(MOD(ROW(INDIRECT("1:12")), 2)=0, 3, 1)), 10), 10)</f>
        <v>6417839081300</v>
      </c>
      <c r="B76" s="36">
        <v>8130</v>
      </c>
      <c r="C76" s="73" t="s">
        <v>446</v>
      </c>
      <c r="D76" s="27">
        <v>55.95</v>
      </c>
      <c r="E76" s="132"/>
      <c r="F76" s="111"/>
    </row>
    <row r="77" spans="1:6" x14ac:dyDescent="0.35">
      <c r="A77" s="103" t="str" cm="1">
        <f t="array" aca="1" ref="A77" ca="1">TEXT(6417839,"0000000") &amp; TEXT(B77,"00000") &amp; MOD(10 - MOD(SUMPRODUCT(MID(TEXT(6417839,"0000000") &amp; TEXT(B77,"00000"), ROW(INDIRECT("1:12")), 1) * IF(MOD(ROW(INDIRECT("1:12")), 2)=0, 3, 1)), 10), 10)</f>
        <v>6417839081409</v>
      </c>
      <c r="B77" s="36">
        <v>8140</v>
      </c>
      <c r="C77" s="73" t="s">
        <v>447</v>
      </c>
      <c r="D77" s="27">
        <v>55.95</v>
      </c>
      <c r="E77" s="132"/>
      <c r="F77" s="111"/>
    </row>
    <row r="78" spans="1:6" x14ac:dyDescent="0.35">
      <c r="A78" s="103" t="str" cm="1">
        <f t="array" aca="1" ref="A78" ca="1">TEXT(6417839,"0000000") &amp; TEXT(B78,"00000") &amp; MOD(10 - MOD(SUMPRODUCT(MID(TEXT(6417839,"0000000") &amp; TEXT(B78,"00000"), ROW(INDIRECT("1:12")), 1) * IF(MOD(ROW(INDIRECT("1:12")), 2)=0, 3, 1)), 10), 10)</f>
        <v>6417839081508</v>
      </c>
      <c r="B78" s="36">
        <v>8150</v>
      </c>
      <c r="C78" s="73" t="s">
        <v>448</v>
      </c>
      <c r="D78" s="27">
        <v>55.95</v>
      </c>
      <c r="E78" s="132"/>
      <c r="F78" s="111"/>
    </row>
    <row r="79" spans="1:6" x14ac:dyDescent="0.35">
      <c r="A79" s="103" t="str" cm="1">
        <f t="array" aca="1" ref="A79" ca="1">TEXT(6417839,"0000000") &amp; TEXT(B79,"00000") &amp; MOD(10 - MOD(SUMPRODUCT(MID(TEXT(6417839,"0000000") &amp; TEXT(B79,"00000"), ROW(INDIRECT("1:12")), 1) * IF(MOD(ROW(INDIRECT("1:12")), 2)=0, 3, 1)), 10), 10)</f>
        <v>6417839081607</v>
      </c>
      <c r="B79" s="105">
        <v>8160</v>
      </c>
      <c r="C79" s="106" t="s">
        <v>449</v>
      </c>
      <c r="D79" s="27">
        <v>55.95</v>
      </c>
      <c r="E79" s="132"/>
      <c r="F79" s="111"/>
    </row>
    <row r="80" spans="1:6" x14ac:dyDescent="0.35">
      <c r="A80" s="103" t="str" cm="1">
        <f t="array" aca="1" ref="A80" ca="1">TEXT(6417839,"0000000") &amp; TEXT(B80,"00000") &amp; MOD(10 - MOD(SUMPRODUCT(MID(TEXT(6417839,"0000000") &amp; TEXT(B80,"00000"), ROW(INDIRECT("1:12")), 1) * IF(MOD(ROW(INDIRECT("1:12")), 2)=0, 3, 1)), 10), 10)</f>
        <v>6417839081706</v>
      </c>
      <c r="B80" s="36">
        <v>8170</v>
      </c>
      <c r="C80" s="73" t="s">
        <v>450</v>
      </c>
      <c r="D80" s="27">
        <v>55.95</v>
      </c>
      <c r="E80" s="132"/>
      <c r="F80" s="111"/>
    </row>
    <row r="81" spans="5:5" x14ac:dyDescent="0.35">
      <c r="E81" s="135"/>
    </row>
    <row r="82" spans="5:5" x14ac:dyDescent="0.35">
      <c r="E82" s="135"/>
    </row>
    <row r="83" spans="5:5" x14ac:dyDescent="0.35">
      <c r="E83" s="135"/>
    </row>
    <row r="84" spans="5:5" x14ac:dyDescent="0.35">
      <c r="E84" s="135"/>
    </row>
    <row r="85" spans="5:5" x14ac:dyDescent="0.35">
      <c r="E85" s="135"/>
    </row>
    <row r="86" spans="5:5" x14ac:dyDescent="0.35">
      <c r="E86" s="135"/>
    </row>
    <row r="87" spans="5:5" x14ac:dyDescent="0.35">
      <c r="E87" s="135"/>
    </row>
    <row r="88" spans="5:5" x14ac:dyDescent="0.35">
      <c r="E88" s="135"/>
    </row>
    <row r="89" spans="5:5" x14ac:dyDescent="0.35">
      <c r="E89" s="135"/>
    </row>
    <row r="90" spans="5:5" x14ac:dyDescent="0.35">
      <c r="E90" s="135"/>
    </row>
    <row r="91" spans="5:5" x14ac:dyDescent="0.35">
      <c r="E91" s="135"/>
    </row>
    <row r="92" spans="5:5" x14ac:dyDescent="0.35">
      <c r="E92" s="135"/>
    </row>
    <row r="93" spans="5:5" x14ac:dyDescent="0.35">
      <c r="E93" s="135"/>
    </row>
    <row r="94" spans="5:5" x14ac:dyDescent="0.35">
      <c r="E94" s="135"/>
    </row>
    <row r="95" spans="5:5" x14ac:dyDescent="0.35">
      <c r="E95" s="135"/>
    </row>
    <row r="96" spans="5:5" x14ac:dyDescent="0.35">
      <c r="E96" s="135"/>
    </row>
    <row r="97" spans="5:5" x14ac:dyDescent="0.35">
      <c r="E97" s="135"/>
    </row>
    <row r="98" spans="5:5" x14ac:dyDescent="0.35">
      <c r="E98" s="135"/>
    </row>
    <row r="99" spans="5:5" x14ac:dyDescent="0.35">
      <c r="E99" s="135"/>
    </row>
    <row r="100" spans="5:5" x14ac:dyDescent="0.35">
      <c r="E100" s="135"/>
    </row>
    <row r="101" spans="5:5" x14ac:dyDescent="0.35">
      <c r="E101" s="135"/>
    </row>
    <row r="102" spans="5:5" x14ac:dyDescent="0.35">
      <c r="E102" s="135"/>
    </row>
    <row r="103" spans="5:5" x14ac:dyDescent="0.35">
      <c r="E103" s="135"/>
    </row>
    <row r="104" spans="5:5" x14ac:dyDescent="0.35">
      <c r="E104" s="135"/>
    </row>
    <row r="105" spans="5:5" x14ac:dyDescent="0.35">
      <c r="E105" s="135"/>
    </row>
    <row r="106" spans="5:5" x14ac:dyDescent="0.35">
      <c r="E106" s="135"/>
    </row>
    <row r="107" spans="5:5" x14ac:dyDescent="0.35">
      <c r="E107" s="135"/>
    </row>
    <row r="108" spans="5:5" x14ac:dyDescent="0.35">
      <c r="E108" s="135"/>
    </row>
    <row r="109" spans="5:5" x14ac:dyDescent="0.35">
      <c r="E109" s="135"/>
    </row>
    <row r="110" spans="5:5" x14ac:dyDescent="0.35">
      <c r="E110" s="135"/>
    </row>
    <row r="111" spans="5:5" x14ac:dyDescent="0.35">
      <c r="E111" s="135"/>
    </row>
    <row r="112" spans="5:5" x14ac:dyDescent="0.35">
      <c r="E112" s="135"/>
    </row>
    <row r="113" spans="5:5" x14ac:dyDescent="0.35">
      <c r="E113" s="135"/>
    </row>
    <row r="114" spans="5:5" x14ac:dyDescent="0.35">
      <c r="E114" s="135"/>
    </row>
    <row r="115" spans="5:5" x14ac:dyDescent="0.35">
      <c r="E115" s="135"/>
    </row>
    <row r="116" spans="5:5" x14ac:dyDescent="0.35">
      <c r="E116" s="135"/>
    </row>
    <row r="117" spans="5:5" x14ac:dyDescent="0.35">
      <c r="E117" s="135"/>
    </row>
    <row r="118" spans="5:5" x14ac:dyDescent="0.35">
      <c r="E118" s="135"/>
    </row>
    <row r="119" spans="5:5" x14ac:dyDescent="0.35">
      <c r="E119" s="135"/>
    </row>
    <row r="120" spans="5:5" x14ac:dyDescent="0.35">
      <c r="E120" s="135"/>
    </row>
    <row r="121" spans="5:5" x14ac:dyDescent="0.35">
      <c r="E121" s="135"/>
    </row>
    <row r="122" spans="5:5" x14ac:dyDescent="0.35">
      <c r="E122" s="135"/>
    </row>
    <row r="123" spans="5:5" x14ac:dyDescent="0.35">
      <c r="E123" s="135"/>
    </row>
    <row r="124" spans="5:5" x14ac:dyDescent="0.35">
      <c r="E124" s="135"/>
    </row>
    <row r="125" spans="5:5" x14ac:dyDescent="0.35">
      <c r="E125" s="135"/>
    </row>
    <row r="126" spans="5:5" x14ac:dyDescent="0.35">
      <c r="E126" s="135"/>
    </row>
    <row r="127" spans="5:5" x14ac:dyDescent="0.35">
      <c r="E127" s="135"/>
    </row>
    <row r="128" spans="5:5" x14ac:dyDescent="0.35">
      <c r="E128" s="135"/>
    </row>
    <row r="129" spans="5:5" x14ac:dyDescent="0.35">
      <c r="E129" s="135"/>
    </row>
    <row r="130" spans="5:5" x14ac:dyDescent="0.35">
      <c r="E130" s="135"/>
    </row>
    <row r="131" spans="5:5" x14ac:dyDescent="0.35">
      <c r="E131" s="135"/>
    </row>
    <row r="132" spans="5:5" x14ac:dyDescent="0.35">
      <c r="E132" s="135"/>
    </row>
    <row r="133" spans="5:5" x14ac:dyDescent="0.35">
      <c r="E133" s="135"/>
    </row>
    <row r="134" spans="5:5" x14ac:dyDescent="0.35">
      <c r="E134" s="135"/>
    </row>
    <row r="135" spans="5:5" x14ac:dyDescent="0.35">
      <c r="E135" s="135"/>
    </row>
    <row r="136" spans="5:5" x14ac:dyDescent="0.35">
      <c r="E136" s="135"/>
    </row>
    <row r="137" spans="5:5" x14ac:dyDescent="0.35">
      <c r="E137" s="135"/>
    </row>
    <row r="138" spans="5:5" x14ac:dyDescent="0.35">
      <c r="E138" s="135"/>
    </row>
    <row r="139" spans="5:5" x14ac:dyDescent="0.35">
      <c r="E139" s="135"/>
    </row>
    <row r="140" spans="5:5" x14ac:dyDescent="0.35">
      <c r="E140" s="135"/>
    </row>
    <row r="141" spans="5:5" x14ac:dyDescent="0.35">
      <c r="E141" s="135"/>
    </row>
    <row r="142" spans="5:5" x14ac:dyDescent="0.35">
      <c r="E142" s="135"/>
    </row>
    <row r="143" spans="5:5" x14ac:dyDescent="0.35">
      <c r="E143" s="135"/>
    </row>
    <row r="144" spans="5:5" x14ac:dyDescent="0.35">
      <c r="E144" s="135"/>
    </row>
    <row r="145" spans="5:5" x14ac:dyDescent="0.35">
      <c r="E145" s="135"/>
    </row>
    <row r="146" spans="5:5" x14ac:dyDescent="0.35">
      <c r="E146" s="135"/>
    </row>
    <row r="147" spans="5:5" x14ac:dyDescent="0.35">
      <c r="E147" s="135"/>
    </row>
    <row r="148" spans="5:5" x14ac:dyDescent="0.35">
      <c r="E148" s="135"/>
    </row>
    <row r="149" spans="5:5" x14ac:dyDescent="0.35">
      <c r="E149" s="135"/>
    </row>
    <row r="150" spans="5:5" x14ac:dyDescent="0.35">
      <c r="E150" s="135"/>
    </row>
    <row r="151" spans="5:5" x14ac:dyDescent="0.35">
      <c r="E151" s="135"/>
    </row>
    <row r="152" spans="5:5" x14ac:dyDescent="0.35">
      <c r="E152" s="135"/>
    </row>
    <row r="153" spans="5:5" x14ac:dyDescent="0.35">
      <c r="E153" s="135"/>
    </row>
    <row r="154" spans="5:5" x14ac:dyDescent="0.35">
      <c r="E154" s="135"/>
    </row>
    <row r="155" spans="5:5" x14ac:dyDescent="0.35">
      <c r="E155" s="135"/>
    </row>
    <row r="156" spans="5:5" x14ac:dyDescent="0.35">
      <c r="E156" s="135"/>
    </row>
    <row r="157" spans="5:5" x14ac:dyDescent="0.35">
      <c r="E157" s="135"/>
    </row>
    <row r="158" spans="5:5" x14ac:dyDescent="0.35">
      <c r="E158" s="135"/>
    </row>
    <row r="159" spans="5:5" x14ac:dyDescent="0.35">
      <c r="E159" s="135"/>
    </row>
    <row r="160" spans="5:5" x14ac:dyDescent="0.35">
      <c r="E160" s="135"/>
    </row>
    <row r="161" spans="5:5" x14ac:dyDescent="0.35">
      <c r="E161" s="135"/>
    </row>
    <row r="162" spans="5:5" x14ac:dyDescent="0.35">
      <c r="E162" s="135"/>
    </row>
    <row r="163" spans="5:5" x14ac:dyDescent="0.35">
      <c r="E163" s="135"/>
    </row>
    <row r="164" spans="5:5" x14ac:dyDescent="0.35">
      <c r="E164" s="135"/>
    </row>
    <row r="165" spans="5:5" x14ac:dyDescent="0.35">
      <c r="E165" s="135"/>
    </row>
    <row r="166" spans="5:5" x14ac:dyDescent="0.35">
      <c r="E166" s="135"/>
    </row>
    <row r="167" spans="5:5" x14ac:dyDescent="0.35">
      <c r="E167" s="135"/>
    </row>
    <row r="168" spans="5:5" x14ac:dyDescent="0.35">
      <c r="E168" s="135"/>
    </row>
    <row r="169" spans="5:5" x14ac:dyDescent="0.35">
      <c r="E169" s="135"/>
    </row>
    <row r="170" spans="5:5" x14ac:dyDescent="0.35">
      <c r="E170" s="135"/>
    </row>
    <row r="171" spans="5:5" x14ac:dyDescent="0.35">
      <c r="E171" s="135"/>
    </row>
    <row r="172" spans="5:5" x14ac:dyDescent="0.35">
      <c r="E172" s="135"/>
    </row>
    <row r="173" spans="5:5" x14ac:dyDescent="0.35">
      <c r="E173" s="135"/>
    </row>
    <row r="174" spans="5:5" x14ac:dyDescent="0.35">
      <c r="E174" s="135"/>
    </row>
    <row r="175" spans="5:5" x14ac:dyDescent="0.35">
      <c r="E175" s="135"/>
    </row>
    <row r="176" spans="5:5" x14ac:dyDescent="0.35">
      <c r="E176" s="135"/>
    </row>
    <row r="177" spans="5:5" x14ac:dyDescent="0.35">
      <c r="E177" s="135"/>
    </row>
    <row r="178" spans="5:5" x14ac:dyDescent="0.35">
      <c r="E178" s="135"/>
    </row>
    <row r="179" spans="5:5" x14ac:dyDescent="0.35">
      <c r="E179" s="135"/>
    </row>
    <row r="180" spans="5:5" x14ac:dyDescent="0.35">
      <c r="E180" s="135"/>
    </row>
    <row r="181" spans="5:5" x14ac:dyDescent="0.35">
      <c r="E181" s="135"/>
    </row>
    <row r="182" spans="5:5" x14ac:dyDescent="0.35">
      <c r="E182" s="135"/>
    </row>
    <row r="183" spans="5:5" x14ac:dyDescent="0.35">
      <c r="E183" s="135"/>
    </row>
    <row r="184" spans="5:5" x14ac:dyDescent="0.35">
      <c r="E184" s="135"/>
    </row>
    <row r="185" spans="5:5" x14ac:dyDescent="0.35">
      <c r="E185" s="135"/>
    </row>
    <row r="186" spans="5:5" x14ac:dyDescent="0.35">
      <c r="E186" s="135"/>
    </row>
    <row r="187" spans="5:5" x14ac:dyDescent="0.35">
      <c r="E187" s="135"/>
    </row>
    <row r="188" spans="5:5" x14ac:dyDescent="0.35">
      <c r="E188" s="135"/>
    </row>
    <row r="189" spans="5:5" x14ac:dyDescent="0.35">
      <c r="E189" s="135"/>
    </row>
    <row r="190" spans="5:5" x14ac:dyDescent="0.35">
      <c r="E190" s="135"/>
    </row>
    <row r="191" spans="5:5" x14ac:dyDescent="0.35">
      <c r="E191" s="135"/>
    </row>
    <row r="192" spans="5:5" x14ac:dyDescent="0.35">
      <c r="E192" s="135"/>
    </row>
    <row r="193" spans="5:5" x14ac:dyDescent="0.35">
      <c r="E193" s="135"/>
    </row>
    <row r="194" spans="5:5" x14ac:dyDescent="0.35">
      <c r="E194" s="135"/>
    </row>
    <row r="195" spans="5:5" x14ac:dyDescent="0.35">
      <c r="E195" s="135"/>
    </row>
    <row r="196" spans="5:5" x14ac:dyDescent="0.35">
      <c r="E196" s="135"/>
    </row>
    <row r="197" spans="5:5" x14ac:dyDescent="0.35">
      <c r="E197" s="135"/>
    </row>
    <row r="198" spans="5:5" x14ac:dyDescent="0.35">
      <c r="E198" s="135"/>
    </row>
    <row r="199" spans="5:5" x14ac:dyDescent="0.35">
      <c r="E199" s="135"/>
    </row>
    <row r="200" spans="5:5" x14ac:dyDescent="0.35">
      <c r="E200" s="135"/>
    </row>
    <row r="201" spans="5:5" x14ac:dyDescent="0.35">
      <c r="E201" s="135"/>
    </row>
    <row r="202" spans="5:5" x14ac:dyDescent="0.35">
      <c r="E202" s="135"/>
    </row>
    <row r="203" spans="5:5" x14ac:dyDescent="0.35">
      <c r="E203" s="135"/>
    </row>
  </sheetData>
  <sheetProtection algorithmName="SHA-512" hashValue="ecRj6gu7kuupYBwr7sazYWhdkZzzuAqGSb10fafUtwubBnxulwmQ7h1tCmsR+y0TaAnSyAQ5DU54X8/TIipEig==" saltValue="EFrlXXz/DdTW9sg/kC0WXQ==" spinCount="100000" sheet="1" objects="1" scenarios="1"/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4F43-F767-F945-A2CF-C48BE92849B8}">
  <sheetPr codeName="Sheet3">
    <tabColor theme="5"/>
  </sheetPr>
  <dimension ref="A1:E236"/>
  <sheetViews>
    <sheetView zoomScaleNormal="100" workbookViewId="0">
      <pane ySplit="2" topLeftCell="A20" activePane="bottomLeft" state="frozen"/>
      <selection activeCell="C1" sqref="C1"/>
      <selection pane="bottomLeft" activeCell="F10" sqref="F10"/>
    </sheetView>
  </sheetViews>
  <sheetFormatPr defaultColWidth="11" defaultRowHeight="15.5" x14ac:dyDescent="0.35"/>
  <cols>
    <col min="1" max="1" width="16.1640625" style="10" customWidth="1"/>
    <col min="2" max="2" width="6.1640625" style="10" bestFit="1" customWidth="1"/>
    <col min="3" max="3" width="65.6640625" style="10" customWidth="1"/>
    <col min="4" max="4" width="10.33203125" style="10" customWidth="1"/>
    <col min="5" max="5" width="11" style="117"/>
    <col min="6" max="16384" width="11" style="10"/>
  </cols>
  <sheetData>
    <row r="1" spans="1:5" ht="21" customHeight="1" x14ac:dyDescent="0.35">
      <c r="A1" s="9"/>
      <c r="B1" s="9"/>
      <c r="C1" s="11"/>
    </row>
    <row r="2" spans="1:5" ht="30.5" x14ac:dyDescent="0.35">
      <c r="A2" s="9"/>
      <c r="B2" s="9"/>
      <c r="C2" s="88" t="s">
        <v>451</v>
      </c>
    </row>
    <row r="3" spans="1:5" x14ac:dyDescent="0.35">
      <c r="A3" s="9"/>
      <c r="B3" s="9"/>
      <c r="C3" s="12"/>
    </row>
    <row r="4" spans="1:5" ht="21" x14ac:dyDescent="0.5">
      <c r="A4" s="9"/>
      <c r="B4" s="9"/>
      <c r="C4" s="78"/>
    </row>
    <row r="5" spans="1:5" x14ac:dyDescent="0.35">
      <c r="A5" s="9"/>
      <c r="B5" s="9"/>
      <c r="C5" s="13"/>
    </row>
    <row r="6" spans="1:5" x14ac:dyDescent="0.35">
      <c r="A6" s="9"/>
      <c r="B6" s="9"/>
      <c r="C6" s="14"/>
      <c r="D6" s="15"/>
    </row>
    <row r="7" spans="1:5" x14ac:dyDescent="0.35">
      <c r="A7" s="90" t="s">
        <v>5</v>
      </c>
      <c r="B7" s="90" t="s">
        <v>6</v>
      </c>
      <c r="C7" s="5" t="s">
        <v>7</v>
      </c>
      <c r="D7" s="85" t="s">
        <v>9</v>
      </c>
      <c r="E7" s="118" t="s">
        <v>10</v>
      </c>
    </row>
    <row r="8" spans="1:5" x14ac:dyDescent="0.35">
      <c r="A8" s="8"/>
      <c r="B8" s="8"/>
      <c r="C8" s="6"/>
      <c r="D8" s="7"/>
      <c r="E8" s="130"/>
    </row>
    <row r="9" spans="1:5" s="19" customFormat="1" ht="12" x14ac:dyDescent="0.3">
      <c r="A9" s="32"/>
      <c r="B9" s="32"/>
      <c r="C9" s="20"/>
      <c r="D9" s="17"/>
      <c r="E9" s="117">
        <f>SUM(E15:E33)</f>
        <v>0</v>
      </c>
    </row>
    <row r="10" spans="1:5" x14ac:dyDescent="0.35">
      <c r="A10" s="4"/>
      <c r="B10" s="4"/>
      <c r="C10" s="5" t="s">
        <v>452</v>
      </c>
      <c r="D10" s="62"/>
      <c r="E10" s="131"/>
    </row>
    <row r="11" spans="1:5" s="86" customFormat="1" x14ac:dyDescent="0.35">
      <c r="A11" s="93">
        <v>6417839090029</v>
      </c>
      <c r="B11" s="93">
        <v>9002</v>
      </c>
      <c r="C11" s="95" t="s">
        <v>453</v>
      </c>
      <c r="D11" s="98">
        <v>24.95</v>
      </c>
      <c r="E11" s="132"/>
    </row>
    <row r="12" spans="1:5" s="86" customFormat="1" x14ac:dyDescent="0.35">
      <c r="A12" s="30" t="s">
        <v>454</v>
      </c>
      <c r="B12" s="30">
        <v>930</v>
      </c>
      <c r="C12" s="25" t="s">
        <v>480</v>
      </c>
      <c r="D12" s="27">
        <v>24.9</v>
      </c>
      <c r="E12" s="132"/>
    </row>
    <row r="13" spans="1:5" s="86" customFormat="1" x14ac:dyDescent="0.35">
      <c r="A13" s="93">
        <v>6417839093020</v>
      </c>
      <c r="B13" s="93">
        <v>9302</v>
      </c>
      <c r="C13" s="95" t="s">
        <v>455</v>
      </c>
      <c r="D13" s="98">
        <v>24.95</v>
      </c>
      <c r="E13" s="132"/>
    </row>
    <row r="14" spans="1:5" s="86" customFormat="1" x14ac:dyDescent="0.35">
      <c r="A14" s="93">
        <v>6417839090722</v>
      </c>
      <c r="B14" s="93">
        <v>9072</v>
      </c>
      <c r="C14" s="95" t="s">
        <v>456</v>
      </c>
      <c r="D14" s="98">
        <v>53.95</v>
      </c>
      <c r="E14" s="132"/>
    </row>
    <row r="15" spans="1:5" s="86" customFormat="1" x14ac:dyDescent="0.35">
      <c r="A15" s="93" t="s">
        <v>457</v>
      </c>
      <c r="B15" s="93">
        <v>901</v>
      </c>
      <c r="C15" s="95" t="s">
        <v>458</v>
      </c>
      <c r="D15" s="98">
        <v>20.95</v>
      </c>
      <c r="E15" s="132"/>
    </row>
    <row r="16" spans="1:5" s="86" customFormat="1" x14ac:dyDescent="0.35">
      <c r="A16" s="93">
        <v>6417839009090</v>
      </c>
      <c r="B16" s="93">
        <v>909</v>
      </c>
      <c r="C16" s="95" t="s">
        <v>459</v>
      </c>
      <c r="D16" s="98">
        <v>55.95</v>
      </c>
      <c r="E16" s="132"/>
    </row>
    <row r="17" spans="1:5" s="86" customFormat="1" x14ac:dyDescent="0.35">
      <c r="A17" s="93">
        <v>6417839090913</v>
      </c>
      <c r="B17" s="93">
        <v>9091</v>
      </c>
      <c r="C17" s="95" t="s">
        <v>460</v>
      </c>
      <c r="D17" s="98">
        <v>36.950000000000003</v>
      </c>
      <c r="E17" s="132"/>
    </row>
    <row r="18" spans="1:5" s="86" customFormat="1" x14ac:dyDescent="0.35">
      <c r="A18" s="93">
        <v>6417839009069</v>
      </c>
      <c r="B18" s="93">
        <v>906</v>
      </c>
      <c r="C18" s="95" t="s">
        <v>461</v>
      </c>
      <c r="D18" s="98">
        <v>55.95</v>
      </c>
      <c r="E18" s="132"/>
    </row>
    <row r="19" spans="1:5" s="86" customFormat="1" x14ac:dyDescent="0.35">
      <c r="A19" s="93" t="str" cm="1">
        <f t="array" aca="1" ref="A19" ca="1">TEXT(6417839,"0000000") &amp; TEXT(B19,"00000") &amp; MOD(10 - MOD(SUMPRODUCT(MID(TEXT(6417839,"0000000") &amp; TEXT(B19,"00000"), ROW(INDIRECT("1:12")), 1) * IF(MOD(ROW(INDIRECT("1:12")), 2)=0, 3, 1)), 10), 10)</f>
        <v>6417839090623</v>
      </c>
      <c r="B19" s="93">
        <v>9062</v>
      </c>
      <c r="C19" s="95" t="s">
        <v>462</v>
      </c>
      <c r="D19" s="98">
        <v>27.95</v>
      </c>
      <c r="E19" s="132"/>
    </row>
    <row r="20" spans="1:5" s="86" customFormat="1" x14ac:dyDescent="0.35">
      <c r="A20" s="93">
        <v>6417839090036</v>
      </c>
      <c r="B20" s="93">
        <v>9003</v>
      </c>
      <c r="C20" s="95" t="s">
        <v>463</v>
      </c>
      <c r="D20" s="98">
        <v>27.95</v>
      </c>
      <c r="E20" s="132"/>
    </row>
    <row r="21" spans="1:5" s="86" customFormat="1" x14ac:dyDescent="0.35">
      <c r="A21" s="93" t="str" cm="1">
        <f t="array" aca="1" ref="A21" ca="1">TEXT(6417839,"0000000") &amp; TEXT(B21,"00000") &amp; MOD(10 - MOD(SUMPRODUCT(MID(TEXT(6417839,"0000000") &amp; TEXT(B21,"00000"), ROW(INDIRECT("1:12")), 1) * IF(MOD(ROW(INDIRECT("1:12")), 2)=0, 3, 1)), 10), 10)</f>
        <v>6417839090739</v>
      </c>
      <c r="B21" s="93">
        <v>9073</v>
      </c>
      <c r="C21" s="95" t="s">
        <v>464</v>
      </c>
      <c r="D21" s="98">
        <v>24.95</v>
      </c>
      <c r="E21" s="132"/>
    </row>
    <row r="22" spans="1:5" x14ac:dyDescent="0.35">
      <c r="A22" s="93" t="str" cm="1">
        <f t="array" aca="1" ref="A22" ca="1">TEXT(6417839,"0000000") &amp; TEXT(B22,"00000") &amp; MOD(10 - MOD(SUMPRODUCT(MID(TEXT(6417839,"0000000") &amp; TEXT(B22,"00000"), ROW(INDIRECT("1:12")), 1) * IF(MOD(ROW(INDIRECT("1:12")), 2)=0, 3, 1)), 10), 10)</f>
        <v>6417839090920</v>
      </c>
      <c r="B22" s="93">
        <v>9092</v>
      </c>
      <c r="C22" s="95" t="s">
        <v>465</v>
      </c>
      <c r="D22" s="26">
        <v>15.95</v>
      </c>
      <c r="E22" s="132"/>
    </row>
    <row r="23" spans="1:5" x14ac:dyDescent="0.35">
      <c r="A23" s="21"/>
      <c r="B23" s="21"/>
      <c r="C23" s="22"/>
      <c r="D23" s="16"/>
      <c r="E23" s="133"/>
    </row>
    <row r="24" spans="1:5" s="86" customFormat="1" x14ac:dyDescent="0.35">
      <c r="A24" s="4"/>
      <c r="B24" s="4"/>
      <c r="C24" s="5" t="s">
        <v>466</v>
      </c>
      <c r="D24" s="62"/>
      <c r="E24" s="134"/>
    </row>
    <row r="25" spans="1:5" x14ac:dyDescent="0.35">
      <c r="A25" s="93">
        <v>6417839009120</v>
      </c>
      <c r="B25" s="93">
        <v>912</v>
      </c>
      <c r="C25" s="95" t="s">
        <v>467</v>
      </c>
      <c r="D25" s="98">
        <v>13.95</v>
      </c>
      <c r="E25" s="132"/>
    </row>
    <row r="26" spans="1:5" x14ac:dyDescent="0.35">
      <c r="A26" s="30" t="s">
        <v>468</v>
      </c>
      <c r="B26" s="30">
        <v>910</v>
      </c>
      <c r="C26" s="25" t="s">
        <v>469</v>
      </c>
      <c r="D26" s="26">
        <v>15.95</v>
      </c>
      <c r="E26" s="132"/>
    </row>
    <row r="27" spans="1:5" x14ac:dyDescent="0.35">
      <c r="A27" s="30" t="s">
        <v>470</v>
      </c>
      <c r="B27" s="30">
        <v>9101</v>
      </c>
      <c r="C27" s="25" t="s">
        <v>471</v>
      </c>
      <c r="D27" s="26">
        <v>52.95</v>
      </c>
      <c r="E27" s="132"/>
    </row>
    <row r="28" spans="1:5" x14ac:dyDescent="0.35">
      <c r="A28" s="30">
        <v>6417839091118</v>
      </c>
      <c r="B28" s="30">
        <v>9111</v>
      </c>
      <c r="C28" s="25" t="s">
        <v>472</v>
      </c>
      <c r="D28" s="26">
        <v>14.95</v>
      </c>
      <c r="E28" s="132"/>
    </row>
    <row r="29" spans="1:5" x14ac:dyDescent="0.35">
      <c r="A29" s="30" t="s">
        <v>473</v>
      </c>
      <c r="B29" s="30">
        <v>911</v>
      </c>
      <c r="C29" s="25" t="s">
        <v>474</v>
      </c>
      <c r="D29" s="26">
        <v>20.95</v>
      </c>
      <c r="E29" s="132"/>
    </row>
    <row r="30" spans="1:5" x14ac:dyDescent="0.35">
      <c r="A30" s="21"/>
      <c r="B30" s="21"/>
      <c r="C30" s="22"/>
      <c r="D30" s="16"/>
      <c r="E30" s="170"/>
    </row>
    <row r="31" spans="1:5" x14ac:dyDescent="0.35">
      <c r="E31" s="135"/>
    </row>
    <row r="33" spans="5:5" x14ac:dyDescent="0.35">
      <c r="E33" s="135"/>
    </row>
    <row r="34" spans="5:5" x14ac:dyDescent="0.35">
      <c r="E34" s="135"/>
    </row>
    <row r="35" spans="5:5" x14ac:dyDescent="0.35">
      <c r="E35" s="135"/>
    </row>
    <row r="36" spans="5:5" x14ac:dyDescent="0.35">
      <c r="E36" s="135"/>
    </row>
    <row r="37" spans="5:5" x14ac:dyDescent="0.35">
      <c r="E37" s="135"/>
    </row>
    <row r="38" spans="5:5" x14ac:dyDescent="0.35">
      <c r="E38" s="135"/>
    </row>
    <row r="39" spans="5:5" x14ac:dyDescent="0.35">
      <c r="E39" s="135"/>
    </row>
    <row r="40" spans="5:5" x14ac:dyDescent="0.35">
      <c r="E40" s="135"/>
    </row>
    <row r="41" spans="5:5" x14ac:dyDescent="0.35">
      <c r="E41" s="135"/>
    </row>
    <row r="42" spans="5:5" x14ac:dyDescent="0.35">
      <c r="E42" s="135"/>
    </row>
    <row r="43" spans="5:5" x14ac:dyDescent="0.35">
      <c r="E43" s="135"/>
    </row>
    <row r="44" spans="5:5" x14ac:dyDescent="0.35">
      <c r="E44" s="135"/>
    </row>
    <row r="45" spans="5:5" x14ac:dyDescent="0.35">
      <c r="E45" s="135"/>
    </row>
    <row r="46" spans="5:5" x14ac:dyDescent="0.35">
      <c r="E46" s="135"/>
    </row>
    <row r="47" spans="5:5" x14ac:dyDescent="0.35">
      <c r="E47" s="135"/>
    </row>
    <row r="48" spans="5:5" x14ac:dyDescent="0.35">
      <c r="E48" s="135"/>
    </row>
    <row r="49" spans="5:5" x14ac:dyDescent="0.35">
      <c r="E49" s="135"/>
    </row>
    <row r="50" spans="5:5" x14ac:dyDescent="0.35">
      <c r="E50" s="135"/>
    </row>
    <row r="51" spans="5:5" x14ac:dyDescent="0.35">
      <c r="E51" s="135"/>
    </row>
    <row r="52" spans="5:5" x14ac:dyDescent="0.35">
      <c r="E52" s="135"/>
    </row>
    <row r="53" spans="5:5" x14ac:dyDescent="0.35">
      <c r="E53" s="135"/>
    </row>
    <row r="54" spans="5:5" x14ac:dyDescent="0.35">
      <c r="E54" s="135"/>
    </row>
    <row r="55" spans="5:5" x14ac:dyDescent="0.35">
      <c r="E55" s="135"/>
    </row>
    <row r="56" spans="5:5" x14ac:dyDescent="0.35">
      <c r="E56" s="135"/>
    </row>
    <row r="57" spans="5:5" x14ac:dyDescent="0.35">
      <c r="E57" s="135"/>
    </row>
    <row r="58" spans="5:5" x14ac:dyDescent="0.35">
      <c r="E58" s="135"/>
    </row>
    <row r="59" spans="5:5" x14ac:dyDescent="0.35">
      <c r="E59" s="135"/>
    </row>
    <row r="60" spans="5:5" x14ac:dyDescent="0.35">
      <c r="E60" s="135"/>
    </row>
    <row r="61" spans="5:5" x14ac:dyDescent="0.35">
      <c r="E61" s="135"/>
    </row>
    <row r="62" spans="5:5" x14ac:dyDescent="0.35">
      <c r="E62" s="135"/>
    </row>
    <row r="63" spans="5:5" x14ac:dyDescent="0.35">
      <c r="E63" s="135"/>
    </row>
    <row r="64" spans="5:5" x14ac:dyDescent="0.35">
      <c r="E64" s="135"/>
    </row>
    <row r="65" spans="5:5" x14ac:dyDescent="0.35">
      <c r="E65" s="135"/>
    </row>
    <row r="66" spans="5:5" x14ac:dyDescent="0.35">
      <c r="E66" s="135"/>
    </row>
    <row r="67" spans="5:5" x14ac:dyDescent="0.35">
      <c r="E67" s="135"/>
    </row>
    <row r="68" spans="5:5" x14ac:dyDescent="0.35">
      <c r="E68" s="135"/>
    </row>
    <row r="69" spans="5:5" x14ac:dyDescent="0.35">
      <c r="E69" s="135"/>
    </row>
    <row r="70" spans="5:5" x14ac:dyDescent="0.35">
      <c r="E70" s="135"/>
    </row>
    <row r="71" spans="5:5" x14ac:dyDescent="0.35">
      <c r="E71" s="135"/>
    </row>
    <row r="72" spans="5:5" x14ac:dyDescent="0.35">
      <c r="E72" s="135"/>
    </row>
    <row r="73" spans="5:5" x14ac:dyDescent="0.35">
      <c r="E73" s="135"/>
    </row>
    <row r="74" spans="5:5" x14ac:dyDescent="0.35">
      <c r="E74" s="135"/>
    </row>
    <row r="75" spans="5:5" x14ac:dyDescent="0.35">
      <c r="E75" s="135"/>
    </row>
    <row r="76" spans="5:5" x14ac:dyDescent="0.35">
      <c r="E76" s="135"/>
    </row>
    <row r="77" spans="5:5" x14ac:dyDescent="0.35">
      <c r="E77" s="135"/>
    </row>
    <row r="78" spans="5:5" x14ac:dyDescent="0.35">
      <c r="E78" s="135"/>
    </row>
    <row r="79" spans="5:5" x14ac:dyDescent="0.35">
      <c r="E79" s="135"/>
    </row>
    <row r="80" spans="5:5" x14ac:dyDescent="0.35">
      <c r="E80" s="135"/>
    </row>
    <row r="81" spans="5:5" x14ac:dyDescent="0.35">
      <c r="E81" s="135"/>
    </row>
    <row r="82" spans="5:5" x14ac:dyDescent="0.35">
      <c r="E82" s="135"/>
    </row>
    <row r="83" spans="5:5" x14ac:dyDescent="0.35">
      <c r="E83" s="135"/>
    </row>
    <row r="84" spans="5:5" x14ac:dyDescent="0.35">
      <c r="E84" s="135"/>
    </row>
    <row r="85" spans="5:5" x14ac:dyDescent="0.35">
      <c r="E85" s="135"/>
    </row>
    <row r="86" spans="5:5" x14ac:dyDescent="0.35">
      <c r="E86" s="135"/>
    </row>
    <row r="87" spans="5:5" x14ac:dyDescent="0.35">
      <c r="E87" s="135"/>
    </row>
    <row r="88" spans="5:5" x14ac:dyDescent="0.35">
      <c r="E88" s="135"/>
    </row>
    <row r="89" spans="5:5" x14ac:dyDescent="0.35">
      <c r="E89" s="135"/>
    </row>
    <row r="90" spans="5:5" x14ac:dyDescent="0.35">
      <c r="E90" s="135"/>
    </row>
    <row r="91" spans="5:5" x14ac:dyDescent="0.35">
      <c r="E91" s="135"/>
    </row>
    <row r="92" spans="5:5" x14ac:dyDescent="0.35">
      <c r="E92" s="135"/>
    </row>
    <row r="93" spans="5:5" x14ac:dyDescent="0.35">
      <c r="E93" s="135"/>
    </row>
    <row r="94" spans="5:5" x14ac:dyDescent="0.35">
      <c r="E94" s="135"/>
    </row>
    <row r="95" spans="5:5" x14ac:dyDescent="0.35">
      <c r="E95" s="135"/>
    </row>
    <row r="96" spans="5:5" x14ac:dyDescent="0.35">
      <c r="E96" s="135"/>
    </row>
    <row r="97" spans="5:5" x14ac:dyDescent="0.35">
      <c r="E97" s="135"/>
    </row>
    <row r="98" spans="5:5" x14ac:dyDescent="0.35">
      <c r="E98" s="135"/>
    </row>
    <row r="99" spans="5:5" x14ac:dyDescent="0.35">
      <c r="E99" s="135"/>
    </row>
    <row r="100" spans="5:5" x14ac:dyDescent="0.35">
      <c r="E100" s="135"/>
    </row>
    <row r="101" spans="5:5" x14ac:dyDescent="0.35">
      <c r="E101" s="135"/>
    </row>
    <row r="102" spans="5:5" x14ac:dyDescent="0.35">
      <c r="E102" s="135"/>
    </row>
    <row r="103" spans="5:5" x14ac:dyDescent="0.35">
      <c r="E103" s="135"/>
    </row>
    <row r="104" spans="5:5" x14ac:dyDescent="0.35">
      <c r="E104" s="135"/>
    </row>
    <row r="105" spans="5:5" x14ac:dyDescent="0.35">
      <c r="E105" s="135"/>
    </row>
    <row r="106" spans="5:5" x14ac:dyDescent="0.35">
      <c r="E106" s="135"/>
    </row>
    <row r="107" spans="5:5" x14ac:dyDescent="0.35">
      <c r="E107" s="135"/>
    </row>
    <row r="108" spans="5:5" x14ac:dyDescent="0.35">
      <c r="E108" s="135"/>
    </row>
    <row r="109" spans="5:5" x14ac:dyDescent="0.35">
      <c r="E109" s="135"/>
    </row>
    <row r="110" spans="5:5" x14ac:dyDescent="0.35">
      <c r="E110" s="135"/>
    </row>
    <row r="111" spans="5:5" x14ac:dyDescent="0.35">
      <c r="E111" s="135"/>
    </row>
    <row r="112" spans="5:5" x14ac:dyDescent="0.35">
      <c r="E112" s="135"/>
    </row>
    <row r="113" spans="5:5" x14ac:dyDescent="0.35">
      <c r="E113" s="135"/>
    </row>
    <row r="114" spans="5:5" x14ac:dyDescent="0.35">
      <c r="E114" s="135"/>
    </row>
    <row r="115" spans="5:5" x14ac:dyDescent="0.35">
      <c r="E115" s="135"/>
    </row>
    <row r="116" spans="5:5" x14ac:dyDescent="0.35">
      <c r="E116" s="135"/>
    </row>
    <row r="117" spans="5:5" x14ac:dyDescent="0.35">
      <c r="E117" s="135"/>
    </row>
    <row r="118" spans="5:5" x14ac:dyDescent="0.35">
      <c r="E118" s="135"/>
    </row>
    <row r="119" spans="5:5" x14ac:dyDescent="0.35">
      <c r="E119" s="135"/>
    </row>
    <row r="120" spans="5:5" x14ac:dyDescent="0.35">
      <c r="E120" s="135"/>
    </row>
    <row r="121" spans="5:5" x14ac:dyDescent="0.35">
      <c r="E121" s="135"/>
    </row>
    <row r="122" spans="5:5" x14ac:dyDescent="0.35">
      <c r="E122" s="135"/>
    </row>
    <row r="123" spans="5:5" x14ac:dyDescent="0.35">
      <c r="E123" s="135"/>
    </row>
    <row r="124" spans="5:5" x14ac:dyDescent="0.35">
      <c r="E124" s="135"/>
    </row>
    <row r="125" spans="5:5" x14ac:dyDescent="0.35">
      <c r="E125" s="135"/>
    </row>
    <row r="126" spans="5:5" x14ac:dyDescent="0.35">
      <c r="E126" s="135"/>
    </row>
    <row r="127" spans="5:5" x14ac:dyDescent="0.35">
      <c r="E127" s="135"/>
    </row>
    <row r="128" spans="5:5" x14ac:dyDescent="0.35">
      <c r="E128" s="135"/>
    </row>
    <row r="129" spans="5:5" x14ac:dyDescent="0.35">
      <c r="E129" s="135"/>
    </row>
    <row r="130" spans="5:5" x14ac:dyDescent="0.35">
      <c r="E130" s="135"/>
    </row>
    <row r="131" spans="5:5" x14ac:dyDescent="0.35">
      <c r="E131" s="135"/>
    </row>
    <row r="132" spans="5:5" x14ac:dyDescent="0.35">
      <c r="E132" s="135"/>
    </row>
    <row r="133" spans="5:5" x14ac:dyDescent="0.35">
      <c r="E133" s="135"/>
    </row>
    <row r="134" spans="5:5" x14ac:dyDescent="0.35">
      <c r="E134" s="135"/>
    </row>
    <row r="135" spans="5:5" x14ac:dyDescent="0.35">
      <c r="E135" s="135"/>
    </row>
    <row r="136" spans="5:5" x14ac:dyDescent="0.35">
      <c r="E136" s="135"/>
    </row>
    <row r="137" spans="5:5" x14ac:dyDescent="0.35">
      <c r="E137" s="135"/>
    </row>
    <row r="138" spans="5:5" x14ac:dyDescent="0.35">
      <c r="E138" s="135"/>
    </row>
    <row r="139" spans="5:5" x14ac:dyDescent="0.35">
      <c r="E139" s="135"/>
    </row>
    <row r="140" spans="5:5" x14ac:dyDescent="0.35">
      <c r="E140" s="135"/>
    </row>
    <row r="141" spans="5:5" x14ac:dyDescent="0.35">
      <c r="E141" s="135"/>
    </row>
    <row r="142" spans="5:5" x14ac:dyDescent="0.35">
      <c r="E142" s="135"/>
    </row>
    <row r="143" spans="5:5" x14ac:dyDescent="0.35">
      <c r="E143" s="135"/>
    </row>
    <row r="144" spans="5:5" x14ac:dyDescent="0.35">
      <c r="E144" s="135"/>
    </row>
    <row r="145" spans="5:5" x14ac:dyDescent="0.35">
      <c r="E145" s="135"/>
    </row>
    <row r="146" spans="5:5" x14ac:dyDescent="0.35">
      <c r="E146" s="135"/>
    </row>
    <row r="147" spans="5:5" x14ac:dyDescent="0.35">
      <c r="E147" s="135"/>
    </row>
    <row r="148" spans="5:5" x14ac:dyDescent="0.35">
      <c r="E148" s="135"/>
    </row>
    <row r="149" spans="5:5" x14ac:dyDescent="0.35">
      <c r="E149" s="135"/>
    </row>
    <row r="150" spans="5:5" x14ac:dyDescent="0.35">
      <c r="E150" s="135"/>
    </row>
    <row r="151" spans="5:5" x14ac:dyDescent="0.35">
      <c r="E151" s="135"/>
    </row>
    <row r="152" spans="5:5" x14ac:dyDescent="0.35">
      <c r="E152" s="135"/>
    </row>
    <row r="153" spans="5:5" x14ac:dyDescent="0.35">
      <c r="E153" s="135"/>
    </row>
    <row r="154" spans="5:5" x14ac:dyDescent="0.35">
      <c r="E154" s="135"/>
    </row>
    <row r="155" spans="5:5" x14ac:dyDescent="0.35">
      <c r="E155" s="135"/>
    </row>
    <row r="156" spans="5:5" x14ac:dyDescent="0.35">
      <c r="E156" s="135"/>
    </row>
    <row r="157" spans="5:5" x14ac:dyDescent="0.35">
      <c r="E157" s="135"/>
    </row>
    <row r="158" spans="5:5" x14ac:dyDescent="0.35">
      <c r="E158" s="135"/>
    </row>
    <row r="159" spans="5:5" x14ac:dyDescent="0.35">
      <c r="E159" s="135"/>
    </row>
    <row r="160" spans="5:5" x14ac:dyDescent="0.35">
      <c r="E160" s="135"/>
    </row>
    <row r="161" spans="5:5" x14ac:dyDescent="0.35">
      <c r="E161" s="135"/>
    </row>
    <row r="162" spans="5:5" x14ac:dyDescent="0.35">
      <c r="E162" s="135"/>
    </row>
    <row r="163" spans="5:5" x14ac:dyDescent="0.35">
      <c r="E163" s="135"/>
    </row>
    <row r="164" spans="5:5" x14ac:dyDescent="0.35">
      <c r="E164" s="135"/>
    </row>
    <row r="165" spans="5:5" x14ac:dyDescent="0.35">
      <c r="E165" s="135"/>
    </row>
    <row r="166" spans="5:5" x14ac:dyDescent="0.35">
      <c r="E166" s="135"/>
    </row>
    <row r="167" spans="5:5" x14ac:dyDescent="0.35">
      <c r="E167" s="135"/>
    </row>
    <row r="168" spans="5:5" x14ac:dyDescent="0.35">
      <c r="E168" s="135"/>
    </row>
    <row r="169" spans="5:5" x14ac:dyDescent="0.35">
      <c r="E169" s="135"/>
    </row>
    <row r="170" spans="5:5" x14ac:dyDescent="0.35">
      <c r="E170" s="135"/>
    </row>
    <row r="171" spans="5:5" x14ac:dyDescent="0.35">
      <c r="E171" s="135"/>
    </row>
    <row r="172" spans="5:5" x14ac:dyDescent="0.35">
      <c r="E172" s="135"/>
    </row>
    <row r="173" spans="5:5" x14ac:dyDescent="0.35">
      <c r="E173" s="135"/>
    </row>
    <row r="174" spans="5:5" x14ac:dyDescent="0.35">
      <c r="E174" s="135"/>
    </row>
    <row r="175" spans="5:5" x14ac:dyDescent="0.35">
      <c r="E175" s="135"/>
    </row>
    <row r="176" spans="5:5" x14ac:dyDescent="0.35">
      <c r="E176" s="135"/>
    </row>
    <row r="177" spans="5:5" x14ac:dyDescent="0.35">
      <c r="E177" s="135"/>
    </row>
    <row r="178" spans="5:5" x14ac:dyDescent="0.35">
      <c r="E178" s="135"/>
    </row>
    <row r="179" spans="5:5" x14ac:dyDescent="0.35">
      <c r="E179" s="135"/>
    </row>
    <row r="180" spans="5:5" x14ac:dyDescent="0.35">
      <c r="E180" s="135"/>
    </row>
    <row r="181" spans="5:5" x14ac:dyDescent="0.35">
      <c r="E181" s="135"/>
    </row>
    <row r="182" spans="5:5" x14ac:dyDescent="0.35">
      <c r="E182" s="135"/>
    </row>
    <row r="183" spans="5:5" x14ac:dyDescent="0.35">
      <c r="E183" s="135"/>
    </row>
    <row r="184" spans="5:5" x14ac:dyDescent="0.35">
      <c r="E184" s="135"/>
    </row>
    <row r="185" spans="5:5" x14ac:dyDescent="0.35">
      <c r="E185" s="135"/>
    </row>
    <row r="186" spans="5:5" x14ac:dyDescent="0.35">
      <c r="E186" s="135"/>
    </row>
    <row r="187" spans="5:5" x14ac:dyDescent="0.35">
      <c r="E187" s="135"/>
    </row>
    <row r="188" spans="5:5" x14ac:dyDescent="0.35">
      <c r="E188" s="135"/>
    </row>
    <row r="189" spans="5:5" x14ac:dyDescent="0.35">
      <c r="E189" s="135"/>
    </row>
    <row r="190" spans="5:5" x14ac:dyDescent="0.35">
      <c r="E190" s="135"/>
    </row>
    <row r="191" spans="5:5" x14ac:dyDescent="0.35">
      <c r="E191" s="135"/>
    </row>
    <row r="192" spans="5:5" x14ac:dyDescent="0.35">
      <c r="E192" s="135"/>
    </row>
    <row r="193" spans="5:5" x14ac:dyDescent="0.35">
      <c r="E193" s="135"/>
    </row>
    <row r="194" spans="5:5" x14ac:dyDescent="0.35">
      <c r="E194" s="135"/>
    </row>
    <row r="195" spans="5:5" x14ac:dyDescent="0.35">
      <c r="E195" s="135"/>
    </row>
    <row r="196" spans="5:5" x14ac:dyDescent="0.35">
      <c r="E196" s="135"/>
    </row>
    <row r="197" spans="5:5" x14ac:dyDescent="0.35">
      <c r="E197" s="135"/>
    </row>
    <row r="198" spans="5:5" x14ac:dyDescent="0.35">
      <c r="E198" s="135"/>
    </row>
    <row r="199" spans="5:5" x14ac:dyDescent="0.35">
      <c r="E199" s="135"/>
    </row>
    <row r="200" spans="5:5" x14ac:dyDescent="0.35">
      <c r="E200" s="135"/>
    </row>
    <row r="201" spans="5:5" x14ac:dyDescent="0.35">
      <c r="E201" s="135"/>
    </row>
    <row r="202" spans="5:5" x14ac:dyDescent="0.35">
      <c r="E202" s="135"/>
    </row>
    <row r="203" spans="5:5" x14ac:dyDescent="0.35">
      <c r="E203" s="135"/>
    </row>
    <row r="204" spans="5:5" x14ac:dyDescent="0.35">
      <c r="E204" s="135"/>
    </row>
    <row r="205" spans="5:5" x14ac:dyDescent="0.35">
      <c r="E205" s="135"/>
    </row>
    <row r="206" spans="5:5" x14ac:dyDescent="0.35">
      <c r="E206" s="135"/>
    </row>
    <row r="207" spans="5:5" x14ac:dyDescent="0.35">
      <c r="E207" s="135"/>
    </row>
    <row r="208" spans="5:5" x14ac:dyDescent="0.35">
      <c r="E208" s="135"/>
    </row>
    <row r="209" spans="5:5" x14ac:dyDescent="0.35">
      <c r="E209" s="135"/>
    </row>
    <row r="210" spans="5:5" x14ac:dyDescent="0.35">
      <c r="E210" s="135"/>
    </row>
    <row r="211" spans="5:5" x14ac:dyDescent="0.35">
      <c r="E211" s="135"/>
    </row>
    <row r="212" spans="5:5" x14ac:dyDescent="0.35">
      <c r="E212" s="135"/>
    </row>
    <row r="213" spans="5:5" x14ac:dyDescent="0.35">
      <c r="E213" s="135"/>
    </row>
    <row r="214" spans="5:5" x14ac:dyDescent="0.35">
      <c r="E214" s="135"/>
    </row>
    <row r="215" spans="5:5" x14ac:dyDescent="0.35">
      <c r="E215" s="135"/>
    </row>
    <row r="216" spans="5:5" x14ac:dyDescent="0.35">
      <c r="E216" s="135"/>
    </row>
    <row r="217" spans="5:5" x14ac:dyDescent="0.35">
      <c r="E217" s="135"/>
    </row>
    <row r="218" spans="5:5" x14ac:dyDescent="0.35">
      <c r="E218" s="135"/>
    </row>
    <row r="219" spans="5:5" x14ac:dyDescent="0.35">
      <c r="E219" s="135"/>
    </row>
    <row r="220" spans="5:5" x14ac:dyDescent="0.35">
      <c r="E220" s="135"/>
    </row>
    <row r="221" spans="5:5" x14ac:dyDescent="0.35">
      <c r="E221" s="135"/>
    </row>
    <row r="222" spans="5:5" x14ac:dyDescent="0.35">
      <c r="E222" s="135"/>
    </row>
    <row r="223" spans="5:5" x14ac:dyDescent="0.35">
      <c r="E223" s="135"/>
    </row>
    <row r="224" spans="5:5" x14ac:dyDescent="0.35">
      <c r="E224" s="135"/>
    </row>
    <row r="225" spans="5:5" x14ac:dyDescent="0.35">
      <c r="E225" s="135"/>
    </row>
    <row r="226" spans="5:5" x14ac:dyDescent="0.35">
      <c r="E226" s="135"/>
    </row>
    <row r="227" spans="5:5" x14ac:dyDescent="0.35">
      <c r="E227" s="135"/>
    </row>
    <row r="228" spans="5:5" x14ac:dyDescent="0.35">
      <c r="E228" s="135"/>
    </row>
    <row r="229" spans="5:5" x14ac:dyDescent="0.35">
      <c r="E229" s="135"/>
    </row>
    <row r="230" spans="5:5" x14ac:dyDescent="0.35">
      <c r="E230" s="135"/>
    </row>
    <row r="231" spans="5:5" x14ac:dyDescent="0.35">
      <c r="E231" s="135"/>
    </row>
    <row r="232" spans="5:5" x14ac:dyDescent="0.35">
      <c r="E232" s="135"/>
    </row>
    <row r="233" spans="5:5" x14ac:dyDescent="0.35">
      <c r="E233" s="135"/>
    </row>
    <row r="234" spans="5:5" x14ac:dyDescent="0.35">
      <c r="E234" s="135"/>
    </row>
    <row r="235" spans="5:5" x14ac:dyDescent="0.35">
      <c r="E235" s="135"/>
    </row>
    <row r="236" spans="5:5" x14ac:dyDescent="0.35">
      <c r="E236" s="135"/>
    </row>
  </sheetData>
  <sheetProtection algorithmName="SHA-512" hashValue="6GP5JLd4c3SoTFIyuhjXe2Qy/fT/HBhSt/l2W2duTtuwDEfoL4sniUC13eEcvpVLnZcVjJaKEQkFoYAPRJHkVA==" saltValue="n97xUCWdPu2z60UdtNstiQ==" spinCount="100000" sheet="1" objects="1" scenarios="1"/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8D4DE58C2D2DC40945908C90F5AD00C" ma:contentTypeVersion="15" ma:contentTypeDescription="Luo uusi asiakirja." ma:contentTypeScope="" ma:versionID="c169eeeacd31d1a194b6be2675a65a11">
  <xsd:schema xmlns:xsd="http://www.w3.org/2001/XMLSchema" xmlns:xs="http://www.w3.org/2001/XMLSchema" xmlns:p="http://schemas.microsoft.com/office/2006/metadata/properties" xmlns:ns2="70f6885d-d79b-4dcd-8d1c-dadd92148b1c" xmlns:ns3="7711557a-ce2c-41f0-87eb-1857bfd80418" targetNamespace="http://schemas.microsoft.com/office/2006/metadata/properties" ma:root="true" ma:fieldsID="04f791d559e6253d7c89a35769f79d0d" ns2:_="" ns3:_="">
    <xsd:import namespace="70f6885d-d79b-4dcd-8d1c-dadd92148b1c"/>
    <xsd:import namespace="7711557a-ce2c-41f0-87eb-1857bfd8041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6885d-d79b-4dcd-8d1c-dadd92148b1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Kuvien tunnisteet" ma:readOnly="false" ma:fieldId="{5cf76f15-5ced-4ddc-b409-7134ff3c332f}" ma:taxonomyMulti="true" ma:sspId="e8a1b0f7-b9fd-4a28-b3bb-3d42ee5fd7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11557a-ce2c-41f0-87eb-1857bfd8041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Luokituksen Kaikki-sarake" ma:hidden="true" ma:list="{73bfc362-ef67-4ca7-91e8-085e94ec1e67}" ma:internalName="TaxCatchAll" ma:showField="CatchAllData" ma:web="7711557a-ce2c-41f0-87eb-1857bfd804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f6885d-d79b-4dcd-8d1c-dadd92148b1c">
      <Terms xmlns="http://schemas.microsoft.com/office/infopath/2007/PartnerControls"/>
    </lcf76f155ced4ddcb4097134ff3c332f>
    <TaxCatchAll xmlns="7711557a-ce2c-41f0-87eb-1857bfd80418" xsi:nil="true"/>
  </documentManagement>
</p:properties>
</file>

<file path=customXml/itemProps1.xml><?xml version="1.0" encoding="utf-8"?>
<ds:datastoreItem xmlns:ds="http://schemas.openxmlformats.org/officeDocument/2006/customXml" ds:itemID="{4D31CCE1-C681-4844-A1D9-F40987D3F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6885d-d79b-4dcd-8d1c-dadd92148b1c"/>
    <ds:schemaRef ds:uri="7711557a-ce2c-41f0-87eb-1857bfd804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0F9BA4-9701-47C6-A1D8-0226B5CD32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EA1A4D-2A40-4EAE-AEEA-9ED99DA0740A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70f6885d-d79b-4dcd-8d1c-dadd92148b1c"/>
    <ds:schemaRef ds:uri="http://purl.org/dc/elements/1.1/"/>
    <ds:schemaRef ds:uri="http://purl.org/dc/dcmitype/"/>
    <ds:schemaRef ds:uri="7711557a-ce2c-41f0-87eb-1857bfd8041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6</vt:i4>
      </vt:variant>
    </vt:vector>
  </HeadingPairs>
  <TitlesOfParts>
    <vt:vector size="6" baseType="lpstr">
      <vt:lpstr>ASIAKAS</vt:lpstr>
      <vt:lpstr>VOITEET</vt:lpstr>
      <vt:lpstr>HARJAT, TARVIKKEET</vt:lpstr>
      <vt:lpstr>SAUVAT</vt:lpstr>
      <vt:lpstr>HANSKAT</vt:lpstr>
      <vt:lpstr>PYÖRÄILYTUOTTEET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Jarmo Perttula</cp:lastModifiedBy>
  <cp:revision/>
  <dcterms:created xsi:type="dcterms:W3CDTF">2022-08-26T05:35:48Z</dcterms:created>
  <dcterms:modified xsi:type="dcterms:W3CDTF">2026-09-29T07:54:01Z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0x01010038D4DE58C2D2DC40945908C90F5AD00C</vt:lpwstr>
  </property>
</Properties>
</file>