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armo Perttula\Desktop\"/>
    </mc:Choice>
  </mc:AlternateContent>
  <xr:revisionPtr revIDLastSave="0" documentId="13_ncr:1_{65C9E010-8915-4BA1-8F9E-EFEECDDC9739}" xr6:coauthVersionLast="47" xr6:coauthVersionMax="47" xr10:uidLastSave="{00000000-0000-0000-0000-000000000000}"/>
  <bookViews>
    <workbookView xWindow="-110" yWindow="-110" windowWidth="19420" windowHeight="10300" xr2:uid="{2315C132-BD3B-074D-B74E-45ADF30BD1E7}"/>
  </bookViews>
  <sheets>
    <sheet name="ASIAKAS" sheetId="4" r:id="rId1"/>
    <sheet name="VOITEET" sheetId="9" r:id="rId2"/>
    <sheet name="HARJAT, TARVIKKEET" sheetId="6" r:id="rId3"/>
    <sheet name="SAUVAT" sheetId="10" r:id="rId4"/>
    <sheet name="HANSKAT" sheetId="5" r:id="rId5"/>
    <sheet name="PYÖRÄILYTUOTTEET" sheetId="2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0" l="1"/>
  <c r="A144" i="9" a="1"/>
  <c r="A144" i="9" l="1"/>
  <c r="A69" i="5" a="1"/>
  <c r="A67" i="5" a="1"/>
  <c r="A70" i="5" a="1"/>
  <c r="A71" i="5" a="1"/>
  <c r="A72" i="5" a="1"/>
  <c r="A68" i="5" a="1"/>
  <c r="A69" i="5" l="1"/>
  <c r="A70" i="5"/>
  <c r="A67" i="5"/>
  <c r="A72" i="5"/>
  <c r="A71" i="5"/>
  <c r="A68" i="5"/>
  <c r="A85" i="9" a="1"/>
  <c r="A85" i="9" l="1"/>
  <c r="P19" i="9" l="1"/>
  <c r="F10" i="9" l="1"/>
  <c r="E12" i="6" l="1"/>
  <c r="E9" i="2"/>
  <c r="E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<sst xmlns="http://schemas.openxmlformats.org/spreadsheetml/2006/main" count="571" uniqueCount="474">
  <si>
    <t>Puhelinnumero</t>
  </si>
  <si>
    <t>EAN</t>
  </si>
  <si>
    <t>SKU</t>
  </si>
  <si>
    <t>Tuotenimi</t>
  </si>
  <si>
    <t>Lämpötila-alue</t>
  </si>
  <si>
    <t>Sh</t>
  </si>
  <si>
    <t>Tilaus, kpl</t>
  </si>
  <si>
    <t>REX ORIGINAL LUISTOVOITEET</t>
  </si>
  <si>
    <t>Sininen nesteluisto sienilevitin</t>
  </si>
  <si>
    <t>-2…-15°C</t>
  </si>
  <si>
    <t>Violetti nesteluisto sienilevitin</t>
  </si>
  <si>
    <t>+5…-2°C</t>
  </si>
  <si>
    <t>Original kiinteät luistovahat 2x43g</t>
  </si>
  <si>
    <t>Vihreä luistovaha</t>
  </si>
  <si>
    <t>-8…-20°C</t>
  </si>
  <si>
    <t>Sininen luistovaha</t>
  </si>
  <si>
    <t>-1…-10°C</t>
  </si>
  <si>
    <t>Violetti luistovaha</t>
  </si>
  <si>
    <t>+2…-4°C</t>
  </si>
  <si>
    <t>Musta luistovaha</t>
  </si>
  <si>
    <t>-7…-25°C</t>
  </si>
  <si>
    <t>Pohjusteparafiini</t>
  </si>
  <si>
    <t>n/a</t>
  </si>
  <si>
    <t>+2…-12°C</t>
  </si>
  <si>
    <t>+5…-20°C</t>
  </si>
  <si>
    <t>G-sarjan N-Kinetic nesteluistot - sienilevitin, 60ml</t>
  </si>
  <si>
    <t>G41 Pinkki/Vihreä UHW nesteluisto sienilevitin</t>
  </si>
  <si>
    <t>G11 Keltainen nesteluisto sienilevitin</t>
  </si>
  <si>
    <t>+10…-2°C</t>
  </si>
  <si>
    <t>G21 Sininen nesteluisto sienilevitin</t>
  </si>
  <si>
    <t>-2…-8°C</t>
  </si>
  <si>
    <t>G21G Musta nesteluisto sienilevitin - uusi lumi</t>
  </si>
  <si>
    <t>G -sarjan N-Kinetic sprayluisto, 150ml</t>
  </si>
  <si>
    <t>+2…-2°C</t>
  </si>
  <si>
    <t>NF -sarjan N-Kinetic 3 sprayluistot</t>
  </si>
  <si>
    <t>NF- sarjan N-Kinetic 3 sienilevitin 60 ml</t>
  </si>
  <si>
    <t>NF- sarjan N-Kinetic 3 kiinteät luistovahat, 40g</t>
  </si>
  <si>
    <t>-8...-20°C</t>
  </si>
  <si>
    <t>NF- sarjan N-Kinetic 3 kiinteät luistovahat, 200g</t>
  </si>
  <si>
    <t>-2…-12°C</t>
  </si>
  <si>
    <t>+5…-10°C</t>
  </si>
  <si>
    <t>+5…-5°C</t>
  </si>
  <si>
    <t>REX PITOVOITEET</t>
  </si>
  <si>
    <t>Nestepidot, 60ml</t>
  </si>
  <si>
    <t>Violetti nestepito</t>
  </si>
  <si>
    <t>Sininen nestepito</t>
  </si>
  <si>
    <t>Pitoteippi</t>
  </si>
  <si>
    <t>Pitoteippi Universal</t>
  </si>
  <si>
    <t>Original purkkipidot, 45g</t>
  </si>
  <si>
    <t>Vihreä purkkipito</t>
  </si>
  <si>
    <t>-8…15°C</t>
  </si>
  <si>
    <t>Sininen purkkipito</t>
  </si>
  <si>
    <t>Vaalean sininen purkkipito</t>
  </si>
  <si>
    <t>-1…-4°C</t>
  </si>
  <si>
    <t>Violetti purkkipito</t>
  </si>
  <si>
    <t>0…-2°C</t>
  </si>
  <si>
    <t>+1…-1°C</t>
  </si>
  <si>
    <t>Universal terva purkkipito</t>
  </si>
  <si>
    <t>-1…25°C</t>
  </si>
  <si>
    <t>Pohjavoide purkkipito</t>
  </si>
  <si>
    <t>Violetti Powergrip purkkipito</t>
  </si>
  <si>
    <t>+3…-5°C</t>
  </si>
  <si>
    <t>Sininen Powergrip purkkipito</t>
  </si>
  <si>
    <t>-4…-10°C</t>
  </si>
  <si>
    <t>Vihreä Powergrip purkkipito</t>
  </si>
  <si>
    <t>REX WORLD CUP RACING PITOVOITEET</t>
  </si>
  <si>
    <t>Racing Service pitopurkit, 45g</t>
  </si>
  <si>
    <t>+1…-8°C</t>
  </si>
  <si>
    <t>Racing Service liisterit, 55g</t>
  </si>
  <si>
    <t>Kulta Molybdeeni liisteri</t>
  </si>
  <si>
    <t>+4…-5°C</t>
  </si>
  <si>
    <t>+10…0°C</t>
  </si>
  <si>
    <t>Liisterituubit, 55g</t>
  </si>
  <si>
    <t>Sininen liisteri</t>
  </si>
  <si>
    <t xml:space="preserve">  -5...-30°C</t>
  </si>
  <si>
    <t>Violetti liisteri</t>
  </si>
  <si>
    <t>+10...-7°C</t>
  </si>
  <si>
    <t>Punainen liisteri</t>
  </si>
  <si>
    <t xml:space="preserve"> +10...0°C</t>
  </si>
  <si>
    <t>Kulta liisteri</t>
  </si>
  <si>
    <t>+3…-7°C</t>
  </si>
  <si>
    <t>Universal liisteri</t>
  </si>
  <si>
    <t xml:space="preserve"> +10...-30°C</t>
  </si>
  <si>
    <t>Base liisteri</t>
  </si>
  <si>
    <t>--</t>
  </si>
  <si>
    <t>Nestemäiset liisterit, 60ml</t>
  </si>
  <si>
    <t>Kulta nesteliisteri</t>
  </si>
  <si>
    <t>Base nesteliisteri</t>
  </si>
  <si>
    <t>PUHDISTUS- JA HOITOAINEET</t>
  </si>
  <si>
    <t>SKIN-HOITOAINEPAKETIT</t>
  </si>
  <si>
    <t>Skin Kit (Skin Care+Skin Cleaner+kuituliina)</t>
  </si>
  <si>
    <t>Skin&amp;Glide Kit (Skin Care+Skin Cleaner+nesteluisto+kuituliina)</t>
  </si>
  <si>
    <t>Ketjuöljyt ja muut voiteluaineet / Lubricants</t>
  </si>
  <si>
    <t>6417839009014</t>
  </si>
  <si>
    <t>Assembly Grease 50 g</t>
  </si>
  <si>
    <t>Black Diamond Hot Wax -ketjuvaha</t>
  </si>
  <si>
    <t>Black Diamond Hot Wax -lisäainepala 40g</t>
  </si>
  <si>
    <t>Pesuaineet / detergents</t>
  </si>
  <si>
    <t>6417839009106</t>
  </si>
  <si>
    <t>Bicycle Wash 1000ml</t>
  </si>
  <si>
    <t>6417839091019</t>
  </si>
  <si>
    <t>Bicycle Wash 1000ml Tiiviste 1:9 10 L</t>
  </si>
  <si>
    <t>Chain Cleaner 500 ml</t>
  </si>
  <si>
    <t>6417839009113</t>
  </si>
  <si>
    <t>Chain Cleaner 1000 ml</t>
  </si>
  <si>
    <t>Bike esite Suomi</t>
  </si>
  <si>
    <t>Suositushinta</t>
  </si>
  <si>
    <t>REX-HIIHTOSAUVAT</t>
  </si>
  <si>
    <t>Rex King 100% UHM Carbon, 360° Fit Strap</t>
  </si>
  <si>
    <t>Vapaa mitta, 135-150 cm</t>
  </si>
  <si>
    <t>Vapaa mitta, 150-165 cm</t>
  </si>
  <si>
    <t>Vapaa mitta, 165-180 cm</t>
  </si>
  <si>
    <t>Rex Sapphire 100% Carbon</t>
  </si>
  <si>
    <t>6417839310004</t>
  </si>
  <si>
    <t>6417839310011</t>
  </si>
  <si>
    <t>6417839311353</t>
  </si>
  <si>
    <t>135 cm</t>
  </si>
  <si>
    <t>6417839311407</t>
  </si>
  <si>
    <t>140 cm</t>
  </si>
  <si>
    <t>6417839311452</t>
  </si>
  <si>
    <t>145 cm</t>
  </si>
  <si>
    <t>6417839311506</t>
  </si>
  <si>
    <t>150 cm</t>
  </si>
  <si>
    <t>6417839311551</t>
  </si>
  <si>
    <t>155 cm</t>
  </si>
  <si>
    <t>6417839311605</t>
  </si>
  <si>
    <t>160 cm</t>
  </si>
  <si>
    <t>6417839311650</t>
  </si>
  <si>
    <t>165 cm</t>
  </si>
  <si>
    <t>6417839311704</t>
  </si>
  <si>
    <t>170 cm</t>
  </si>
  <si>
    <t>6417839311759</t>
  </si>
  <si>
    <t>175 cm</t>
  </si>
  <si>
    <t>Rex Flash 70% carbon</t>
  </si>
  <si>
    <t>6417839321352</t>
  </si>
  <si>
    <t>6417839321406</t>
  </si>
  <si>
    <t>6417839321451</t>
  </si>
  <si>
    <t>6417839321505</t>
  </si>
  <si>
    <t>6417839321550</t>
  </si>
  <si>
    <t>6417839321604</t>
  </si>
  <si>
    <t>6417839321659</t>
  </si>
  <si>
    <t>6417839321703</t>
  </si>
  <si>
    <t>Rex Spark 50% carbon</t>
  </si>
  <si>
    <t>130 cm</t>
  </si>
  <si>
    <t>6417839331351</t>
  </si>
  <si>
    <t>6417839331405</t>
  </si>
  <si>
    <t>6417839331450</t>
  </si>
  <si>
    <t>6417839331504</t>
  </si>
  <si>
    <t>6417839331559</t>
  </si>
  <si>
    <t>6417839331603</t>
  </si>
  <si>
    <t>6417839331658</t>
  </si>
  <si>
    <t>Rex Ventus</t>
  </si>
  <si>
    <t>6417839341350</t>
  </si>
  <si>
    <t>6417839341404</t>
  </si>
  <si>
    <t>6417839341459</t>
  </si>
  <si>
    <t>6417839341503</t>
  </si>
  <si>
    <t>6417839341558</t>
  </si>
  <si>
    <t>6417839341602</t>
  </si>
  <si>
    <t>Tarvikkeet</t>
  </si>
  <si>
    <t>6417839370015</t>
  </si>
  <si>
    <t>Rex Pro Carbon korkkikahva</t>
  </si>
  <si>
    <t>6417839370022</t>
  </si>
  <si>
    <t>Rex Race korkkikahva</t>
  </si>
  <si>
    <t>6417839370039</t>
  </si>
  <si>
    <t>Rex Flash sompa, s</t>
  </si>
  <si>
    <t>6417839370046</t>
  </si>
  <si>
    <t>Rex Flash sompa, m</t>
  </si>
  <si>
    <t>6417839370053</t>
  </si>
  <si>
    <t>Rex Flash sompa, l</t>
  </si>
  <si>
    <t>6417839370060</t>
  </si>
  <si>
    <t>Rex Pro sompa pikakiinnitys, s</t>
  </si>
  <si>
    <t>6417839370077</t>
  </si>
  <si>
    <t>Rex Pro sompa pikakiinnitys, m</t>
  </si>
  <si>
    <t>6417839370084</t>
  </si>
  <si>
    <t>Rex Pro sompa pikakiinnitys, l</t>
  </si>
  <si>
    <t>6417839370091</t>
  </si>
  <si>
    <t>Rex Pro rullahiihtopiikki pikakiinnitys</t>
  </si>
  <si>
    <t>6417839370107</t>
  </si>
  <si>
    <t>Rex rullahiihtopiikki 9mm</t>
  </si>
  <si>
    <t>6417839370114</t>
  </si>
  <si>
    <t>Rex rullahiihtopiikki 10mm</t>
  </si>
  <si>
    <t>6417839370121</t>
  </si>
  <si>
    <t>Rex Pro Biathlon hihna</t>
  </si>
  <si>
    <t>6417839370138</t>
  </si>
  <si>
    <t>Rex Biathlon hihna</t>
  </si>
  <si>
    <t>6417839370145</t>
  </si>
  <si>
    <t>Rex Pro 360 fit sauvan hihna, xs</t>
  </si>
  <si>
    <t>6417839370152</t>
  </si>
  <si>
    <t>Rex Pro 360 fit sauvan hihna, s</t>
  </si>
  <si>
    <t>Rex Pro 360 fit sauvan hihna, m</t>
  </si>
  <si>
    <t>Rex Pro 360 fit sauvan hihna, l</t>
  </si>
  <si>
    <t>Rex Pro 360 fit sauvan hihna, xl</t>
  </si>
  <si>
    <t>Rex Pro 360 fit sauvan hihna, xxl</t>
  </si>
  <si>
    <t>Rex Pro sauvan hihna, xs</t>
  </si>
  <si>
    <t>Rex Pro sauvan hihna, s</t>
  </si>
  <si>
    <t>Rex Pro sauvan hihna, m</t>
  </si>
  <si>
    <t>Rex Pro sauvan hihna, l</t>
  </si>
  <si>
    <t>Rex Pro sauvan hihna, xl</t>
  </si>
  <si>
    <t>Rex Pro sauvan hihna, xxl</t>
  </si>
  <si>
    <t>Rex Sport sauvan hihna, s</t>
  </si>
  <si>
    <t>Rex Sport sauvan hihna, m</t>
  </si>
  <si>
    <t>Rex Sport sauvan hihna, l</t>
  </si>
  <si>
    <t>Rex Sport sauvan hihna, xl</t>
  </si>
  <si>
    <t>Rex Sport sauvan hihna, xxl</t>
  </si>
  <si>
    <t>Rex Sompaliima 45g</t>
  </si>
  <si>
    <t>Rex Nordic sompa (Ventus)</t>
  </si>
  <si>
    <t>Marka Multisport, Softshell</t>
  </si>
  <si>
    <t>772</t>
  </si>
  <si>
    <t>Marka hiihtohanska XS</t>
  </si>
  <si>
    <t>773</t>
  </si>
  <si>
    <t>Marka hiihtohanska S</t>
  </si>
  <si>
    <t>774</t>
  </si>
  <si>
    <t>Marka hiihtohanska M</t>
  </si>
  <si>
    <t>775</t>
  </si>
  <si>
    <t>Marka hiihtohanska L</t>
  </si>
  <si>
    <t>776</t>
  </si>
  <si>
    <t>Marka hiihtohanska XL</t>
  </si>
  <si>
    <t>777</t>
  </si>
  <si>
    <t>Marka hiihtohanska XXL</t>
  </si>
  <si>
    <t>Yellow -2…+10°C, Lightweight, Revolution Lycra</t>
  </si>
  <si>
    <t>802</t>
  </si>
  <si>
    <t>YELLOW +10…-2°C hiihtohanska XS</t>
  </si>
  <si>
    <t>803</t>
  </si>
  <si>
    <t>YELLOW +10…-2°C hiihtohanska S</t>
  </si>
  <si>
    <t>804</t>
  </si>
  <si>
    <t>YELLOW +10…-2°C hiihtohanska M</t>
  </si>
  <si>
    <t>805</t>
  </si>
  <si>
    <t>YELLOW +10…-2°C hiihtohanska L</t>
  </si>
  <si>
    <t>806</t>
  </si>
  <si>
    <t>YELLOW +10…-2°C hiihtohanska XL</t>
  </si>
  <si>
    <t>807</t>
  </si>
  <si>
    <t>YELLOW +10…-2°C hiihtohanska XXL</t>
  </si>
  <si>
    <t>Yellow ELITE -2…+10°C, Lightweight, Revolution Lycra Premium 10.000 gm2, TOUCH PRINT</t>
  </si>
  <si>
    <t>812</t>
  </si>
  <si>
    <t>YELLOW +10…-2°C Elite hiihtohanska XS</t>
  </si>
  <si>
    <t>813</t>
  </si>
  <si>
    <t>YELLOW +10…-2°C Elite hiihtohanska S</t>
  </si>
  <si>
    <t>814</t>
  </si>
  <si>
    <t>YELLOW +10…-2°C Elite hiihtohanska M</t>
  </si>
  <si>
    <t>815</t>
  </si>
  <si>
    <t>YELLOW +10…-2°C Elite hiihtohanska L</t>
  </si>
  <si>
    <t>816</t>
  </si>
  <si>
    <t>YELLOW +10…-2°C Elite hiihtohanska XL</t>
  </si>
  <si>
    <t>817</t>
  </si>
  <si>
    <t>YELLOW +10…-2°C Elite hiihtohanska XXL</t>
  </si>
  <si>
    <t>Blue -2…-8°C, Midweight, Softshell + Thinsulate</t>
  </si>
  <si>
    <t>822</t>
  </si>
  <si>
    <t>BLUE -2…-8°C hiihtohanska XS</t>
  </si>
  <si>
    <t>823</t>
  </si>
  <si>
    <t>BLUE -2…-8°C hiihtohanska S</t>
  </si>
  <si>
    <t>824</t>
  </si>
  <si>
    <t>BLUE -2…-8°C hiihtohanska M</t>
  </si>
  <si>
    <t>825</t>
  </si>
  <si>
    <t>BLUE -2…-8°C hiihtohanska L</t>
  </si>
  <si>
    <t>826</t>
  </si>
  <si>
    <t>BLUE -2…-8°C hiihtohanska XL</t>
  </si>
  <si>
    <t>827</t>
  </si>
  <si>
    <t>BLUE -2…-8°C hiihtohanska XXL</t>
  </si>
  <si>
    <t>Blue ELITE -2…-8°C, Midweight, Premium Recycled Softshell 10.000 gm2 + Thinsulate, TOUCH PRINT</t>
  </si>
  <si>
    <t>842</t>
  </si>
  <si>
    <t>BLUE -2…-8°C  Elite hiihtohanska XS</t>
  </si>
  <si>
    <t>843</t>
  </si>
  <si>
    <t>BLUE -2…-8°C  Elite hiihtohanska S</t>
  </si>
  <si>
    <t>844</t>
  </si>
  <si>
    <t>BLUE -2…-8°C  Elite hiihtohanska M</t>
  </si>
  <si>
    <t>845</t>
  </si>
  <si>
    <t>BLUE -2…-8°C  Elite hiihtohanska L</t>
  </si>
  <si>
    <t>846</t>
  </si>
  <si>
    <t>BLUE -2…-8°C  Elite hiihtohanska XL</t>
  </si>
  <si>
    <t>847</t>
  </si>
  <si>
    <t>BLUE -2…-8°C  Elite hiihtohanska XXL</t>
  </si>
  <si>
    <t>Green Lobster -8…-20°C, Heavyweight, Softshell + Thinsulate + ThermoFOAM</t>
  </si>
  <si>
    <t>852</t>
  </si>
  <si>
    <t>GREEN -8…-20°C  (Lobster) XS</t>
  </si>
  <si>
    <t>853</t>
  </si>
  <si>
    <t>GREEN -8…-20°C  (Lobster) S</t>
  </si>
  <si>
    <t>854</t>
  </si>
  <si>
    <t>GREEN -8…-20°C  (Lobster) M</t>
  </si>
  <si>
    <t>855</t>
  </si>
  <si>
    <t>GREEN -8…-20°C  (Lobster) L</t>
  </si>
  <si>
    <t>856</t>
  </si>
  <si>
    <t>GREEN -8…-20°C  (Lobster) XL</t>
  </si>
  <si>
    <t>857</t>
  </si>
  <si>
    <t>GREEN -8…-20°C  (Lobster) XXL</t>
  </si>
  <si>
    <t>Green ELITE -2…-8°C, Heavyweight, Premium Recycled Softshell 10.000 gm2 + Thinsulate + ThermoFOAM, TOUCH PRINT</t>
  </si>
  <si>
    <t>882</t>
  </si>
  <si>
    <t>GREEN -8…-20°C  Elite (hanska) XS</t>
  </si>
  <si>
    <t>883</t>
  </si>
  <si>
    <t>GREEN -8…-20°C  Elite (hanska) S</t>
  </si>
  <si>
    <t>884</t>
  </si>
  <si>
    <t>GREEN -8…-20°C  Elite (hanska) M</t>
  </si>
  <si>
    <t>885</t>
  </si>
  <si>
    <t>GREEN -8…-20°C  Elite (hanska) L</t>
  </si>
  <si>
    <t>886</t>
  </si>
  <si>
    <t>GREEN -8…-20°C  Elite (hanska) XL</t>
  </si>
  <si>
    <t>887</t>
  </si>
  <si>
    <t>GREEN -8…-20°C  Elite (hanska) XXL</t>
  </si>
  <si>
    <t>Käsiharjat</t>
  </si>
  <si>
    <t>6417839006228</t>
  </si>
  <si>
    <t>Nylonharja, kova</t>
  </si>
  <si>
    <t>6417839006235</t>
  </si>
  <si>
    <t>Nylonharja, pehmeä sininen</t>
  </si>
  <si>
    <t>6417839006242</t>
  </si>
  <si>
    <t>Luonnonjouhiharja</t>
  </si>
  <si>
    <t>6417839062217</t>
  </si>
  <si>
    <t>Nylonharja pieni 54x86mm</t>
  </si>
  <si>
    <t>Rosteriharja</t>
  </si>
  <si>
    <t>Messinkiharja, hieno</t>
  </si>
  <si>
    <t>Rotoharjat</t>
  </si>
  <si>
    <t>6417839062323</t>
  </si>
  <si>
    <t>Rotoharja valkoinen yleis 100mm</t>
  </si>
  <si>
    <t>6417839061128</t>
  </si>
  <si>
    <t>Rotokorkki 100mm</t>
  </si>
  <si>
    <t>6417839062422</t>
  </si>
  <si>
    <t>Rotoharja luonnonjouhi 100mm</t>
  </si>
  <si>
    <t>6417839062330</t>
  </si>
  <si>
    <t>Rotoharja pehmeä sininen + luonnonjouhi 140mm</t>
  </si>
  <si>
    <t>6417839062347</t>
  </si>
  <si>
    <t>Rotoharja pehmeä sininen + korkki 140mm</t>
  </si>
  <si>
    <t>6417839062729</t>
  </si>
  <si>
    <t>Rotohuopa 100mm</t>
  </si>
  <si>
    <t>6417839062828</t>
  </si>
  <si>
    <t>Rotomerino pörröinen 100mm</t>
  </si>
  <si>
    <t>6417839062927</t>
  </si>
  <si>
    <t>Rotoharjan kahva ja akseli suojakuvulla, akselit 100mm ja 140mm</t>
  </si>
  <si>
    <t>Suksipidikkeet</t>
  </si>
  <si>
    <t>Suksipidike, pujotettava, pari</t>
  </si>
  <si>
    <t>Suksipidike, pujotettava, pari, asiakkaan omalla logolla, minimi 500 kpl</t>
  </si>
  <si>
    <t>Suksipidike muovinen 2 kpl</t>
  </si>
  <si>
    <t>Siklit</t>
  </si>
  <si>
    <t>Multiscraper</t>
  </si>
  <si>
    <t>Acrylic scraper, special design</t>
  </si>
  <si>
    <t>Groove scraper</t>
  </si>
  <si>
    <t>Klister scraper</t>
  </si>
  <si>
    <t>Muut tarvikkeet</t>
  </si>
  <si>
    <t>Fiberrex, coarse 4pcs</t>
  </si>
  <si>
    <t>Fiberrex, soft 4pcs</t>
  </si>
  <si>
    <t>Kuituliina 30 m (13x60 cm)</t>
  </si>
  <si>
    <t>Voitelurauta 1200W</t>
  </si>
  <si>
    <t>Rex putkihuivi</t>
  </si>
  <si>
    <t>Rex tupsupipo, sininen/harmaa</t>
  </si>
  <si>
    <t>OLOS N-Kinetic pulveri, kylmälevitettävä</t>
  </si>
  <si>
    <t>Huoltovahat</t>
  </si>
  <si>
    <t>Vaaleansininen Special huoltovaha 1000g</t>
  </si>
  <si>
    <t>Sininen luistovoide 600g</t>
  </si>
  <si>
    <t>+10…-20°C</t>
  </si>
  <si>
    <t>REX RACING LUISTOVOITEET N-Kinetic</t>
  </si>
  <si>
    <t>REX WORLD CUP RACING LUISTOVOITEET N-Kinetic</t>
  </si>
  <si>
    <t>REX WORLD CUP RACING PINNOITEET N-Kinetic</t>
  </si>
  <si>
    <t>Asusteet</t>
  </si>
  <si>
    <t>Monosuoja 37-38</t>
  </si>
  <si>
    <t>Monosuoja 39-40</t>
  </si>
  <si>
    <t>Monosuoja 41-42</t>
  </si>
  <si>
    <t>Monosuoja 43-44</t>
  </si>
  <si>
    <t>Monosuoja 45-46</t>
  </si>
  <si>
    <t>Rex verkkolippis, puna/sini/valkoinen</t>
  </si>
  <si>
    <t>Rex vetoketjuhuppari, punaharmaa</t>
  </si>
  <si>
    <t>Huopakorkki</t>
  </si>
  <si>
    <t>Karhennuskorkki</t>
  </si>
  <si>
    <t>Luonnonkorkki</t>
  </si>
  <si>
    <t>Synteettinen korkki</t>
  </si>
  <si>
    <t>Matkavoiteluteline</t>
  </si>
  <si>
    <t>Voiteluessu</t>
  </si>
  <si>
    <t>Power Grip purkkipidot, 45g, N-Kinetic</t>
  </si>
  <si>
    <t>Original nesteluistot sienilevitin, 60ml</t>
  </si>
  <si>
    <t>NF -sarjan N-Kinetic 3 170ml SERVICE</t>
  </si>
  <si>
    <t>+3…-10°C</t>
  </si>
  <si>
    <t>”Skin Ski Care Kit” (Sininen Original Glider 60 ml, Skin Care 60 ml, Skin Cleaner 60 ml)</t>
  </si>
  <si>
    <t>”Skin &amp; Cleaner Kit” (Skin Care 60 ml, Skin Cleaner 60 ml, kuituliinarulla)</t>
  </si>
  <si>
    <t>+3…-8°C</t>
  </si>
  <si>
    <t>Juomavyölaukku premium thermo</t>
  </si>
  <si>
    <t>+10…-5°C</t>
  </si>
  <si>
    <t>-2…-10°C</t>
  </si>
  <si>
    <t>Suksipussi Pro 4 paria</t>
  </si>
  <si>
    <t>Rex Click-It sauvan hihna, s</t>
  </si>
  <si>
    <t>Rex Click-It sauvan hihna, m</t>
  </si>
  <si>
    <t>Rex Click-It sauvan hihna, l</t>
  </si>
  <si>
    <t>Rex Click-It sauvan hihna, xl</t>
  </si>
  <si>
    <t>Rex Click-It sauvan korkkikahva</t>
  </si>
  <si>
    <t>Domestique Ketjuöljy v2</t>
  </si>
  <si>
    <t>Arctic Talvi Ketjuöljy v2</t>
  </si>
  <si>
    <t>Black Diamond Ketjuöljy v2</t>
  </si>
  <si>
    <t>Suksivoiteet ja suksenhoitoaineet 25-26</t>
  </si>
  <si>
    <t>Pyöräilytuotteet 25-26</t>
  </si>
  <si>
    <t>Harjat ja tarvikkeet 25-26</t>
  </si>
  <si>
    <t>Hanskat 25-26</t>
  </si>
  <si>
    <t>Sauvat ja varaosat 25-26</t>
  </si>
  <si>
    <t>-8…-15°C</t>
  </si>
  <si>
    <t>REX LIISTERIT</t>
  </si>
  <si>
    <t>30G Racing Service purkkipito - uusi lumi</t>
  </si>
  <si>
    <t>30GB Racing Service purkkipito - uusi lumi</t>
  </si>
  <si>
    <t>TK-1814 Racing Service purkkipito - tykkilumi</t>
  </si>
  <si>
    <t>NF Sisu Valkoinen kisapohjuste 200g (2x100g)</t>
  </si>
  <si>
    <t>NF Sisu Valkoinen kisapohjuste 80g (2x40g)</t>
  </si>
  <si>
    <t>NF Sisu Hard Black kisapohjuste 80g (2x40g)</t>
  </si>
  <si>
    <t>NF SISU -sarjan N-Kinetic 3 luistovahat</t>
  </si>
  <si>
    <t>G21G Musta sprayluisto</t>
  </si>
  <si>
    <t>G21 Sininen sprayluisto</t>
  </si>
  <si>
    <t>G11 Keltainen sprayluisto</t>
  </si>
  <si>
    <t>G41 Pinkki/Vihreä sprayluisto</t>
  </si>
  <si>
    <t>NFX 00 Sisu Musta UHW kylmä uusi lumi pulveri</t>
  </si>
  <si>
    <t>NFX 00 Sisu Valkoinen UHW pulveri</t>
  </si>
  <si>
    <t>NFX 21 Sininen pulveri</t>
  </si>
  <si>
    <t>NFX 21 G Musta Uusi lumi pulveri</t>
  </si>
  <si>
    <t>NFX 41 Pinkki/Vihreä UHW vanha/karkea/tykkilumi pulveri</t>
  </si>
  <si>
    <t>NFX NEW puriste, uusi lumi</t>
  </si>
  <si>
    <t>NFX OLD puriste, vanha lumi</t>
  </si>
  <si>
    <t>NFX GOLD puriste, kaikki lumityypit</t>
  </si>
  <si>
    <t>NFX BLUE puriste, kaikki lumityypit</t>
  </si>
  <si>
    <t>NFX N-Kinetic 3 / NANO-TK  Extra Tuned fluorivapaat nesteluistot sienilevitin 60 ml</t>
  </si>
  <si>
    <t>NF41 Pinkki/Vihreä UHW 170ml</t>
  </si>
  <si>
    <t>NF11 Keltainen 170ml</t>
  </si>
  <si>
    <t>NF21 Sininen 170ml</t>
  </si>
  <si>
    <t>NF21G Musta, uusi lumi, 170ml</t>
  </si>
  <si>
    <t>NF41 Pinkki/Vihreä UHW 60ml</t>
  </si>
  <si>
    <t>NF11 Keltainen luistovaha 60ml</t>
  </si>
  <si>
    <t>NF21 Sininen luistovaha 60ml</t>
  </si>
  <si>
    <t>NF21G Musta luistovaha - uusi lumi 60ml</t>
  </si>
  <si>
    <t>NF11 Keltainen luistovaha 40g</t>
  </si>
  <si>
    <t>NF21 Sininen luistovaha 40g</t>
  </si>
  <si>
    <t>NF31 Vihreä luistovaha 40g</t>
  </si>
  <si>
    <t>NF21G Musta luistovaha - uusi lumi, 40g</t>
  </si>
  <si>
    <t>NF11 Keltainen luistovaha 200g</t>
  </si>
  <si>
    <t>NF21 Sininen luistovaha 200g</t>
  </si>
  <si>
    <t>NF31 Vihreä luistovaha 200g</t>
  </si>
  <si>
    <t>NF21G Musta luistovaha - uusi lumi 200g</t>
  </si>
  <si>
    <t>NF41 Pinkki/Vihreä UHW sprayluisto 150ml</t>
  </si>
  <si>
    <t>NF11 Keltainen sprayluisto 150ml</t>
  </si>
  <si>
    <t>NF21 Sininen sprayluisto 150ml</t>
  </si>
  <si>
    <t>NF21G Musta sprayluisto - uusi lumi 150ml</t>
  </si>
  <si>
    <t>NFX N-Kinetic 3 / NANO-TK Fluorivapaat puristeet 10g</t>
  </si>
  <si>
    <t>NFX N-Kinetic 3 / NANO-TK Fluorivapaat pulverit 20g</t>
  </si>
  <si>
    <t>RACING SERVICE COLLECTION N-Kinetic 20g</t>
  </si>
  <si>
    <t>Anti-Ice N-Kinetic jäätymisen estoaine G-grip/Nanogrip 60 ml</t>
  </si>
  <si>
    <t>Skin Care N-Kinetic skininhoitoaine, 85 ml spray</t>
  </si>
  <si>
    <t xml:space="preserve">Skin Care N-Kinetic skininhoitoaine, 60ml annostelupullo </t>
  </si>
  <si>
    <t>Skin Cleaner skinikarvan puhdistusaine 60ml</t>
  </si>
  <si>
    <t>Skin Cleaner skinikarvan puhdistusaine 170ml</t>
  </si>
  <si>
    <t>Remover voiteenpoistoneste 170 ml</t>
  </si>
  <si>
    <t>Remover voiteenpoistoneste 500 ml</t>
  </si>
  <si>
    <t>Remover voiteenpoistospray 150 ml</t>
  </si>
  <si>
    <t>TK-2251 Racing Service liisteri</t>
  </si>
  <si>
    <t>Vapaa mitta, 165-180 cm HD Extra Stiff</t>
  </si>
  <si>
    <t>Rotoharja rosteri + luonnonjouhi 140 mm</t>
  </si>
  <si>
    <t>Rex Pro FIS rullahiihtopiikki pikakiinnitys</t>
  </si>
  <si>
    <t>GOLD Liquid nestepinnoite N-Kinetic 30 ml</t>
  </si>
  <si>
    <t>Gold Mitten -5…-15°C, Heavyweight, Softshell  + Thinsulate, TOUCH PRINT</t>
  </si>
  <si>
    <t>GOLD -5…-15°C  (rukkanen) XS</t>
  </si>
  <si>
    <t>GOLD -5…-15°C  (rukkanen) S</t>
  </si>
  <si>
    <t>GOLD -5…-15°C  (rukkanen) M</t>
  </si>
  <si>
    <t>GOLD -5…-15°C  (rukkanen) L</t>
  </si>
  <si>
    <t>GOLD -5…-15°C  (rukkanen) XL</t>
  </si>
  <si>
    <t>GOLD -5…-15°C  (rukkanen) XXL</t>
  </si>
  <si>
    <t>Punainen purkkipito</t>
  </si>
  <si>
    <t>Asiakkaan nimi</t>
  </si>
  <si>
    <t>Vaaleansininen Special Service luistovaha UUTUUS koko</t>
  </si>
  <si>
    <t>NF Sisu Valkoinen nesteluisto 60ml UUTUUS</t>
  </si>
  <si>
    <t>NF Sisu Hard Black nesteluisto 60ml UUTUUS</t>
  </si>
  <si>
    <t>NFX Pinkki UHW Extra Tuned nesteluisto UUTUUS</t>
  </si>
  <si>
    <t>NFX Sininen Extra Tuned nesteluisto UUTUUS</t>
  </si>
  <si>
    <t>NFX Musta Extra Tuned nesteluisto - uusi lumi UUTUUS</t>
  </si>
  <si>
    <t>Gold Racing Service purkkipito - sekalumi UUTUUS</t>
  </si>
  <si>
    <t>Blue Racing Service purkkipito - sekalumi UUTUUS</t>
  </si>
  <si>
    <t>Green Racing Service purkkipito - sekalumi UUTUUS</t>
  </si>
  <si>
    <t>W1D3  Racing Service liisteri UUTUUS</t>
  </si>
  <si>
    <t>Glide Cleaner SISU N-Kinetic 3 60 ml, Luistopintojen puhdistus- UUTUUS</t>
  </si>
  <si>
    <t>Glide Cleaner SISU N-Kinetic 3 170 ml, Luistopintojen puhdistus- UUTUUS</t>
  </si>
  <si>
    <t>Glide Cleaner SISU N-Kinetic 3 500ml, Luistopintojen puhdistus- UUTUUS</t>
  </si>
  <si>
    <t>Rex LYLY suksi- ja sauvapidike, pari UUTUUS</t>
  </si>
  <si>
    <t>Rex SISU 100% UHM Carbon, Click-IT handle and strap UUTUUS</t>
  </si>
  <si>
    <t>Black Magik nestemäinen ketjuvaha UUTUUS</t>
  </si>
  <si>
    <t>Domestique Drip Wax nestemäinen ketjuvaha 180 ml UUTUUS</t>
  </si>
  <si>
    <t>Quick Wash pesuvaahto UUTUUS</t>
  </si>
  <si>
    <t>NFX 11 Keltainen pulveri UUTUUS RESEPTI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</si>
</sst>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_ "/>
  </numFmts>
  <fonts count="16" x14ac:knownFonts="1">
    <font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rgb="FF000000"/>
      <name val="Verdana"/>
      <family val="2"/>
    </font>
    <font>
      <sz val="11"/>
      <color theme="1"/>
      <name val="Verdana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24"/>
      <color theme="1"/>
      <name val="Verdana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0"/>
      <name val="Verdana"/>
      <family val="2"/>
    </font>
    <font>
      <sz val="9"/>
      <color theme="1"/>
      <name val="Calibri"/>
      <family val="2"/>
      <scheme val="minor"/>
    </font>
    <font>
      <sz val="9"/>
      <name val="Verdana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" fontId="1" fillId="4" borderId="2">
      <alignment horizontal="left" vertical="center"/>
    </xf>
  </cellStyleXfs>
  <cellXfs count="217">
    <xf numFmtId="0" fontId="0" fillId="0" borderId="0" xfId="0"/>
    <xf numFmtId="0" fontId="4" fillId="2" borderId="0" xfId="0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left"/>
    </xf>
    <xf numFmtId="1" fontId="3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" fontId="11" fillId="2" borderId="0" xfId="0" applyNumberFormat="1" applyFont="1" applyFill="1" applyAlignment="1">
      <alignment horizontal="left"/>
    </xf>
    <xf numFmtId="1" fontId="3" fillId="4" borderId="0" xfId="0" applyNumberFormat="1" applyFont="1" applyFill="1" applyAlignment="1">
      <alignment horizontal="left"/>
    </xf>
    <xf numFmtId="0" fontId="0" fillId="4" borderId="0" xfId="0" applyFill="1"/>
    <xf numFmtId="0" fontId="6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0" fontId="3" fillId="4" borderId="0" xfId="0" applyFont="1" applyFill="1"/>
    <xf numFmtId="0" fontId="1" fillId="4" borderId="0" xfId="0" applyFont="1" applyFill="1" applyAlignment="1">
      <alignment horizontal="center" vertical="center"/>
    </xf>
    <xf numFmtId="0" fontId="1" fillId="4" borderId="0" xfId="0" applyFont="1" applyFill="1"/>
    <xf numFmtId="0" fontId="9" fillId="4" borderId="0" xfId="0" applyFont="1" applyFill="1" applyAlignment="1">
      <alignment horizontal="right"/>
    </xf>
    <xf numFmtId="0" fontId="12" fillId="4" borderId="0" xfId="0" applyFont="1" applyFill="1"/>
    <xf numFmtId="0" fontId="4" fillId="4" borderId="0" xfId="0" applyFont="1" applyFill="1" applyAlignment="1">
      <alignment vertical="center"/>
    </xf>
    <xf numFmtId="1" fontId="1" fillId="4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vertical="center"/>
    </xf>
    <xf numFmtId="2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2" fontId="1" fillId="4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left" vertical="center"/>
    </xf>
    <xf numFmtId="1" fontId="1" fillId="4" borderId="2" xfId="0" applyNumberFormat="1" applyFont="1" applyFill="1" applyBorder="1" applyAlignment="1">
      <alignment horizontal="left" vertical="center"/>
    </xf>
    <xf numFmtId="3" fontId="1" fillId="4" borderId="1" xfId="0" applyNumberFormat="1" applyFont="1" applyFill="1" applyBorder="1" applyAlignment="1">
      <alignment horizontal="left" vertical="center"/>
    </xf>
    <xf numFmtId="3" fontId="1" fillId="4" borderId="2" xfId="0" applyNumberFormat="1" applyFont="1" applyFill="1" applyBorder="1" applyAlignment="1">
      <alignment horizontal="left" vertical="center"/>
    </xf>
    <xf numFmtId="1" fontId="1" fillId="4" borderId="0" xfId="0" applyNumberFormat="1" applyFont="1" applyFill="1" applyAlignment="1">
      <alignment horizontal="left"/>
    </xf>
    <xf numFmtId="1" fontId="0" fillId="4" borderId="0" xfId="0" applyNumberFormat="1" applyFill="1" applyAlignment="1">
      <alignment horizontal="left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1" fontId="1" fillId="3" borderId="0" xfId="0" applyNumberFormat="1" applyFont="1" applyFill="1" applyAlignment="1">
      <alignment horizontal="left"/>
    </xf>
    <xf numFmtId="3" fontId="1" fillId="3" borderId="0" xfId="0" applyNumberFormat="1" applyFont="1" applyFill="1" applyAlignment="1">
      <alignment horizontal="left"/>
    </xf>
    <xf numFmtId="3" fontId="12" fillId="4" borderId="0" xfId="0" applyNumberFormat="1" applyFont="1" applyFill="1" applyAlignment="1">
      <alignment horizontal="left"/>
    </xf>
    <xf numFmtId="0" fontId="0" fillId="4" borderId="0" xfId="0" applyFill="1" applyAlignment="1">
      <alignment horizontal="left"/>
    </xf>
    <xf numFmtId="0" fontId="9" fillId="4" borderId="0" xfId="0" applyFont="1" applyFill="1" applyAlignment="1">
      <alignment horizontal="right" vertical="center" indent="1"/>
    </xf>
    <xf numFmtId="0" fontId="9" fillId="4" borderId="0" xfId="0" applyFont="1" applyFill="1" applyAlignment="1">
      <alignment horizontal="right" indent="1"/>
    </xf>
    <xf numFmtId="0" fontId="8" fillId="4" borderId="0" xfId="0" applyFont="1" applyFill="1" applyAlignment="1">
      <alignment horizontal="left" vertical="center"/>
    </xf>
    <xf numFmtId="1" fontId="3" fillId="4" borderId="0" xfId="0" applyNumberFormat="1" applyFont="1" applyFill="1" applyAlignment="1">
      <alignment horizontal="right" indent="1"/>
    </xf>
    <xf numFmtId="1" fontId="3" fillId="2" borderId="0" xfId="0" applyNumberFormat="1" applyFont="1" applyFill="1" applyAlignment="1">
      <alignment horizontal="right" indent="1"/>
    </xf>
    <xf numFmtId="1" fontId="1" fillId="4" borderId="0" xfId="0" applyNumberFormat="1" applyFont="1" applyFill="1" applyAlignment="1">
      <alignment horizontal="right" indent="1"/>
    </xf>
    <xf numFmtId="1" fontId="3" fillId="3" borderId="0" xfId="0" applyNumberFormat="1" applyFont="1" applyFill="1" applyAlignment="1">
      <alignment horizontal="right" indent="1"/>
    </xf>
    <xf numFmtId="1" fontId="1" fillId="4" borderId="1" xfId="0" applyNumberFormat="1" applyFont="1" applyFill="1" applyBorder="1" applyAlignment="1">
      <alignment horizontal="right" vertical="center" indent="1"/>
    </xf>
    <xf numFmtId="1" fontId="1" fillId="4" borderId="2" xfId="0" applyNumberFormat="1" applyFont="1" applyFill="1" applyBorder="1" applyAlignment="1">
      <alignment horizontal="right" vertical="center" indent="1"/>
    </xf>
    <xf numFmtId="1" fontId="1" fillId="4" borderId="0" xfId="0" applyNumberFormat="1" applyFont="1" applyFill="1" applyAlignment="1">
      <alignment horizontal="right" vertical="center" indent="1"/>
    </xf>
    <xf numFmtId="1" fontId="0" fillId="4" borderId="0" xfId="0" applyNumberFormat="1" applyFill="1" applyAlignment="1">
      <alignment horizontal="right" indent="1"/>
    </xf>
    <xf numFmtId="0" fontId="2" fillId="3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/>
    </xf>
    <xf numFmtId="49" fontId="2" fillId="4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4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/>
    </xf>
    <xf numFmtId="1" fontId="5" fillId="0" borderId="1" xfId="0" applyNumberFormat="1" applyFont="1" applyBorder="1" applyAlignment="1">
      <alignment horizontal="left"/>
    </xf>
    <xf numFmtId="1" fontId="5" fillId="0" borderId="2" xfId="0" applyNumberFormat="1" applyFont="1" applyBorder="1" applyAlignment="1">
      <alignment horizontal="left"/>
    </xf>
    <xf numFmtId="3" fontId="1" fillId="4" borderId="0" xfId="0" applyNumberFormat="1" applyFont="1" applyFill="1" applyAlignment="1">
      <alignment horizontal="left" vertical="center"/>
    </xf>
    <xf numFmtId="1" fontId="5" fillId="0" borderId="3" xfId="0" applyNumberFormat="1" applyFont="1" applyBorder="1" applyAlignment="1">
      <alignment horizontal="left"/>
    </xf>
    <xf numFmtId="0" fontId="1" fillId="3" borderId="0" xfId="0" applyFont="1" applyFill="1"/>
    <xf numFmtId="2" fontId="1" fillId="3" borderId="0" xfId="0" applyNumberFormat="1" applyFont="1" applyFill="1"/>
    <xf numFmtId="0" fontId="1" fillId="2" borderId="0" xfId="0" applyFont="1" applyFill="1"/>
    <xf numFmtId="2" fontId="1" fillId="2" borderId="0" xfId="0" applyNumberFormat="1" applyFont="1" applyFill="1"/>
    <xf numFmtId="2" fontId="1" fillId="4" borderId="0" xfId="0" applyNumberFormat="1" applyFont="1" applyFill="1"/>
    <xf numFmtId="1" fontId="12" fillId="4" borderId="0" xfId="0" applyNumberFormat="1" applyFont="1" applyFill="1"/>
    <xf numFmtId="1" fontId="10" fillId="3" borderId="0" xfId="0" applyNumberFormat="1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" fontId="5" fillId="4" borderId="1" xfId="0" applyNumberFormat="1" applyFont="1" applyFill="1" applyBorder="1" applyAlignment="1">
      <alignment horizontal="left"/>
    </xf>
    <xf numFmtId="0" fontId="1" fillId="4" borderId="1" xfId="0" applyFont="1" applyFill="1" applyBorder="1"/>
    <xf numFmtId="0" fontId="13" fillId="4" borderId="1" xfId="0" applyFont="1" applyFill="1" applyBorder="1" applyAlignment="1">
      <alignment vertical="center"/>
    </xf>
    <xf numFmtId="164" fontId="1" fillId="4" borderId="1" xfId="0" applyNumberFormat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vertical="top"/>
    </xf>
    <xf numFmtId="1" fontId="1" fillId="0" borderId="1" xfId="0" applyNumberFormat="1" applyFont="1" applyBorder="1" applyAlignment="1">
      <alignment horizontal="left" vertical="center"/>
    </xf>
    <xf numFmtId="0" fontId="14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1" fontId="5" fillId="4" borderId="0" xfId="0" applyNumberFormat="1" applyFont="1" applyFill="1" applyAlignment="1">
      <alignment horizontal="center" vertical="center"/>
    </xf>
    <xf numFmtId="1" fontId="1" fillId="3" borderId="0" xfId="0" applyNumberFormat="1" applyFont="1" applyFill="1"/>
    <xf numFmtId="1" fontId="1" fillId="4" borderId="0" xfId="0" applyNumberFormat="1" applyFont="1" applyFill="1"/>
    <xf numFmtId="0" fontId="9" fillId="3" borderId="0" xfId="0" applyFont="1" applyFill="1" applyAlignment="1">
      <alignment horizontal="center"/>
    </xf>
    <xf numFmtId="0" fontId="0" fillId="6" borderId="0" xfId="0" applyFill="1"/>
    <xf numFmtId="0" fontId="12" fillId="2" borderId="0" xfId="0" applyFont="1" applyFill="1"/>
    <xf numFmtId="0" fontId="6" fillId="4" borderId="0" xfId="0" applyFont="1" applyFill="1" applyAlignment="1">
      <alignment horizontal="left" vertical="center"/>
    </xf>
    <xf numFmtId="1" fontId="10" fillId="3" borderId="0" xfId="0" applyNumberFormat="1" applyFont="1" applyFill="1" applyAlignment="1">
      <alignment horizontal="left"/>
    </xf>
    <xf numFmtId="1" fontId="9" fillId="3" borderId="0" xfId="0" applyNumberFormat="1" applyFont="1" applyFill="1" applyAlignment="1">
      <alignment horizontal="left"/>
    </xf>
    <xf numFmtId="3" fontId="1" fillId="4" borderId="1" xfId="0" applyNumberFormat="1" applyFont="1" applyFill="1" applyBorder="1" applyAlignment="1">
      <alignment horizontal="left"/>
    </xf>
    <xf numFmtId="3" fontId="1" fillId="4" borderId="2" xfId="0" applyNumberFormat="1" applyFont="1" applyFill="1" applyBorder="1" applyAlignment="1">
      <alignment horizontal="left"/>
    </xf>
    <xf numFmtId="0" fontId="1" fillId="4" borderId="0" xfId="0" applyFont="1" applyFill="1" applyAlignment="1">
      <alignment horizontal="left"/>
    </xf>
    <xf numFmtId="3" fontId="1" fillId="4" borderId="0" xfId="0" applyNumberFormat="1" applyFont="1" applyFill="1" applyAlignment="1">
      <alignment horizontal="left"/>
    </xf>
    <xf numFmtId="2" fontId="12" fillId="4" borderId="0" xfId="0" applyNumberFormat="1" applyFont="1" applyFill="1"/>
    <xf numFmtId="1" fontId="1" fillId="6" borderId="1" xfId="0" applyNumberFormat="1" applyFont="1" applyFill="1" applyBorder="1" applyAlignment="1">
      <alignment horizontal="left" vertical="center"/>
    </xf>
    <xf numFmtId="1" fontId="1" fillId="6" borderId="1" xfId="0" applyNumberFormat="1" applyFont="1" applyFill="1" applyBorder="1" applyAlignment="1">
      <alignment horizontal="right" vertical="center" indent="1"/>
    </xf>
    <xf numFmtId="0" fontId="1" fillId="6" borderId="1" xfId="0" applyFont="1" applyFill="1" applyBorder="1" applyAlignment="1">
      <alignment vertical="center"/>
    </xf>
    <xf numFmtId="49" fontId="1" fillId="6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left" vertical="center"/>
    </xf>
    <xf numFmtId="1" fontId="1" fillId="6" borderId="2" xfId="0" applyNumberFormat="1" applyFont="1" applyFill="1" applyBorder="1" applyAlignment="1">
      <alignment horizontal="right" vertical="center" indent="1"/>
    </xf>
    <xf numFmtId="0" fontId="1" fillId="6" borderId="2" xfId="0" applyFont="1" applyFill="1" applyBorder="1" applyAlignment="1">
      <alignment vertical="center"/>
    </xf>
    <xf numFmtId="49" fontId="1" fillId="6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/>
    <xf numFmtId="1" fontId="1" fillId="4" borderId="2" xfId="0" applyNumberFormat="1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0" fillId="3" borderId="0" xfId="0" applyFill="1"/>
    <xf numFmtId="2" fontId="1" fillId="3" borderId="0" xfId="0" applyNumberFormat="1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right" vertical="center" indent="1"/>
    </xf>
    <xf numFmtId="49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vertical="center" shrinkToFit="1"/>
    </xf>
    <xf numFmtId="2" fontId="0" fillId="4" borderId="0" xfId="0" applyNumberFormat="1" applyFill="1"/>
    <xf numFmtId="1" fontId="1" fillId="4" borderId="2" xfId="1">
      <alignment horizontal="left" vertical="center"/>
    </xf>
    <xf numFmtId="1" fontId="10" fillId="4" borderId="0" xfId="0" applyNumberFormat="1" applyFont="1" applyFill="1" applyAlignment="1">
      <alignment horizontal="left"/>
    </xf>
    <xf numFmtId="1" fontId="1" fillId="0" borderId="0" xfId="0" applyNumberFormat="1" applyFont="1" applyAlignment="1">
      <alignment horizontal="left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 applyProtection="1">
      <alignment horizont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1" fontId="1" fillId="4" borderId="0" xfId="0" applyNumberFormat="1" applyFont="1" applyFill="1" applyAlignment="1" applyProtection="1">
      <alignment horizontal="center"/>
      <protection locked="0"/>
    </xf>
    <xf numFmtId="1" fontId="1" fillId="2" borderId="0" xfId="0" applyNumberFormat="1" applyFont="1" applyFill="1" applyAlignment="1" applyProtection="1">
      <alignment horizontal="center"/>
      <protection locked="0"/>
    </xf>
    <xf numFmtId="1" fontId="1" fillId="3" borderId="0" xfId="0" applyNumberFormat="1" applyFont="1" applyFill="1" applyAlignment="1" applyProtection="1">
      <alignment horizontal="center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1" fontId="5" fillId="5" borderId="2" xfId="0" applyNumberFormat="1" applyFont="1" applyFill="1" applyBorder="1" applyAlignment="1" applyProtection="1">
      <alignment horizontal="center" vertical="center"/>
      <protection locked="0"/>
    </xf>
    <xf numFmtId="1" fontId="1" fillId="3" borderId="0" xfId="0" applyNumberFormat="1" applyFont="1" applyFill="1" applyProtection="1">
      <protection locked="0"/>
    </xf>
    <xf numFmtId="1" fontId="1" fillId="5" borderId="1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Protection="1">
      <protection locked="0"/>
    </xf>
    <xf numFmtId="1" fontId="1" fillId="4" borderId="0" xfId="0" applyNumberFormat="1" applyFont="1" applyFill="1" applyProtection="1">
      <protection locked="0"/>
    </xf>
    <xf numFmtId="1" fontId="1" fillId="5" borderId="0" xfId="0" applyNumberFormat="1" applyFont="1" applyFill="1" applyAlignment="1" applyProtection="1">
      <alignment horizontal="center"/>
      <protection locked="0"/>
    </xf>
    <xf numFmtId="1" fontId="5" fillId="4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6" borderId="0" xfId="0" applyFont="1" applyFill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7" fillId="4" borderId="0" xfId="0" applyFont="1" applyFill="1" applyProtection="1"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12" fillId="4" borderId="0" xfId="0" applyFont="1" applyFill="1" applyProtection="1"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1" fontId="1" fillId="4" borderId="1" xfId="0" applyNumberFormat="1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Protection="1">
      <protection locked="0"/>
    </xf>
    <xf numFmtId="0" fontId="1" fillId="6" borderId="1" xfId="0" applyFont="1" applyFill="1" applyBorder="1" applyProtection="1">
      <protection locked="0"/>
    </xf>
    <xf numFmtId="1" fontId="1" fillId="0" borderId="1" xfId="0" applyNumberFormat="1" applyFont="1" applyBorder="1" applyAlignment="1">
      <alignment horizontal="center" vertical="center"/>
    </xf>
    <xf numFmtId="1" fontId="5" fillId="5" borderId="0" xfId="0" applyNumberFormat="1" applyFont="1" applyFill="1" applyAlignment="1" applyProtection="1">
      <alignment horizontal="center" vertical="center"/>
      <protection locked="0"/>
    </xf>
    <xf numFmtId="0" fontId="0" fillId="7" borderId="0" xfId="0" applyFill="1"/>
    <xf numFmtId="1" fontId="1" fillId="6" borderId="0" xfId="0" applyNumberFormat="1" applyFont="1" applyFill="1" applyAlignment="1">
      <alignment horizontal="left" vertical="center"/>
    </xf>
    <xf numFmtId="2" fontId="1" fillId="6" borderId="0" xfId="0" applyNumberFormat="1" applyFont="1" applyFill="1" applyAlignment="1">
      <alignment horizontal="center" vertical="center"/>
    </xf>
    <xf numFmtId="2" fontId="1" fillId="6" borderId="2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1" fillId="4" borderId="2" xfId="1" applyNumberFormat="1">
      <alignment horizontal="left" vertical="center"/>
    </xf>
    <xf numFmtId="49" fontId="3" fillId="4" borderId="0" xfId="0" applyNumberFormat="1" applyFont="1" applyFill="1" applyAlignment="1">
      <alignment horizontal="left"/>
    </xf>
    <xf numFmtId="1" fontId="5" fillId="0" borderId="4" xfId="0" applyNumberFormat="1" applyFont="1" applyBorder="1" applyAlignment="1">
      <alignment horizontal="left"/>
    </xf>
    <xf numFmtId="0" fontId="12" fillId="5" borderId="0" xfId="0" applyFont="1" applyFill="1" applyAlignment="1" applyProtection="1">
      <alignment horizontal="center"/>
      <protection locked="0"/>
    </xf>
    <xf numFmtId="0" fontId="1" fillId="6" borderId="0" xfId="0" applyFont="1" applyFill="1" applyAlignment="1">
      <alignment vertical="center"/>
    </xf>
    <xf numFmtId="2" fontId="0" fillId="6" borderId="0" xfId="0" applyNumberFormat="1" applyFill="1"/>
    <xf numFmtId="0" fontId="1" fillId="5" borderId="0" xfId="0" applyFont="1" applyFill="1" applyAlignment="1" applyProtection="1">
      <alignment horizontal="center"/>
      <protection locked="0"/>
    </xf>
    <xf numFmtId="1" fontId="1" fillId="8" borderId="2" xfId="0" applyNumberFormat="1" applyFont="1" applyFill="1" applyBorder="1" applyAlignment="1">
      <alignment horizontal="left" vertical="center"/>
    </xf>
    <xf numFmtId="1" fontId="1" fillId="8" borderId="2" xfId="0" applyNumberFormat="1" applyFont="1" applyFill="1" applyBorder="1" applyAlignment="1">
      <alignment horizontal="right" vertical="center" indent="1"/>
    </xf>
    <xf numFmtId="0" fontId="1" fillId="8" borderId="2" xfId="0" applyFont="1" applyFill="1" applyBorder="1" applyAlignment="1">
      <alignment vertical="center"/>
    </xf>
    <xf numFmtId="49" fontId="1" fillId="8" borderId="2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1" fontId="5" fillId="8" borderId="2" xfId="0" applyNumberFormat="1" applyFont="1" applyFill="1" applyBorder="1" applyAlignment="1" applyProtection="1">
      <alignment horizontal="center" vertical="center"/>
      <protection locked="0"/>
    </xf>
    <xf numFmtId="0" fontId="0" fillId="8" borderId="0" xfId="0" applyFill="1"/>
    <xf numFmtId="2" fontId="0" fillId="8" borderId="0" xfId="0" applyNumberFormat="1" applyFill="1"/>
    <xf numFmtId="1" fontId="1" fillId="8" borderId="1" xfId="0" applyNumberFormat="1" applyFont="1" applyFill="1" applyBorder="1" applyAlignment="1">
      <alignment horizontal="left" vertical="center"/>
    </xf>
    <xf numFmtId="1" fontId="1" fillId="8" borderId="1" xfId="0" applyNumberFormat="1" applyFont="1" applyFill="1" applyBorder="1" applyAlignment="1">
      <alignment horizontal="right" vertical="center" indent="1"/>
    </xf>
    <xf numFmtId="1" fontId="1" fillId="8" borderId="1" xfId="0" applyNumberFormat="1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vertical="center"/>
    </xf>
    <xf numFmtId="49" fontId="1" fillId="8" borderId="1" xfId="0" applyNumberFormat="1" applyFont="1" applyFill="1" applyBorder="1" applyAlignment="1">
      <alignment horizontal="center" vertical="center"/>
    </xf>
    <xf numFmtId="1" fontId="5" fillId="8" borderId="1" xfId="0" applyNumberFormat="1" applyFont="1" applyFill="1" applyBorder="1" applyAlignment="1" applyProtection="1">
      <alignment horizontal="center" vertical="center"/>
      <protection locked="0"/>
    </xf>
    <xf numFmtId="1" fontId="1" fillId="8" borderId="1" xfId="0" applyNumberFormat="1" applyFont="1" applyFill="1" applyBorder="1" applyAlignment="1">
      <alignment horizontal="left"/>
    </xf>
    <xf numFmtId="1" fontId="5" fillId="6" borderId="1" xfId="0" applyNumberFormat="1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>
      <alignment horizontal="left" vertical="center"/>
    </xf>
    <xf numFmtId="2" fontId="1" fillId="8" borderId="2" xfId="0" applyNumberFormat="1" applyFont="1" applyFill="1" applyBorder="1" applyAlignment="1">
      <alignment horizontal="center" vertical="center"/>
    </xf>
    <xf numFmtId="1" fontId="1" fillId="8" borderId="0" xfId="0" applyNumberFormat="1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2" fillId="8" borderId="0" xfId="0" applyFont="1" applyFill="1" applyAlignment="1">
      <alignment vertical="center"/>
    </xf>
    <xf numFmtId="0" fontId="1" fillId="8" borderId="0" xfId="0" applyFont="1" applyFill="1"/>
    <xf numFmtId="0" fontId="2" fillId="8" borderId="0" xfId="0" applyFont="1" applyFill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8" borderId="2" xfId="0" applyFont="1" applyFill="1" applyBorder="1" applyAlignment="1">
      <alignment horizontal="left" vertical="center"/>
    </xf>
    <xf numFmtId="0" fontId="12" fillId="8" borderId="1" xfId="0" applyFont="1" applyFill="1" applyBorder="1" applyAlignment="1" applyProtection="1">
      <alignment horizontal="center"/>
      <protection locked="0"/>
    </xf>
    <xf numFmtId="0" fontId="8" fillId="6" borderId="0" xfId="0" applyFont="1" applyFill="1" applyAlignment="1">
      <alignment horizontal="left" vertical="center"/>
    </xf>
    <xf numFmtId="0" fontId="12" fillId="6" borderId="0" xfId="0" applyFont="1" applyFill="1"/>
    <xf numFmtId="0" fontId="0" fillId="6" borderId="0" xfId="0" applyFill="1" applyAlignment="1">
      <alignment horizontal="right"/>
    </xf>
    <xf numFmtId="1" fontId="1" fillId="6" borderId="1" xfId="0" applyNumberFormat="1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 applyProtection="1">
      <alignment horizontal="center"/>
      <protection locked="0"/>
    </xf>
    <xf numFmtId="1" fontId="1" fillId="8" borderId="0" xfId="0" applyNumberFormat="1" applyFont="1" applyFill="1"/>
    <xf numFmtId="0" fontId="1" fillId="8" borderId="0" xfId="0" applyFont="1" applyFill="1" applyAlignment="1">
      <alignment horizontal="center"/>
    </xf>
    <xf numFmtId="0" fontId="12" fillId="8" borderId="0" xfId="0" applyFont="1" applyFill="1" applyAlignment="1" applyProtection="1">
      <alignment horizontal="center"/>
      <protection locked="0"/>
    </xf>
    <xf numFmtId="1" fontId="1" fillId="8" borderId="1" xfId="0" applyNumberFormat="1" applyFont="1" applyFill="1" applyBorder="1" applyAlignment="1">
      <alignment horizontal="right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/>
  </cellXfs>
  <cellStyles count="2">
    <cellStyle name="Normaali" xfId="0" builtinId="0"/>
    <cellStyle name="Style 2" xfId="1" xr:uid="{E62809F2-4544-9E49-8204-01EC7D63CC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139700</xdr:rowOff>
    </xdr:from>
    <xdr:to>
      <xdr:col>1</xdr:col>
      <xdr:colOff>546100</xdr:colOff>
      <xdr:row>7</xdr:row>
      <xdr:rowOff>107950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640378-66A2-6B48-AA22-C54A5F2C3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0" y="139700"/>
          <a:ext cx="13716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254001</xdr:colOff>
      <xdr:row>1</xdr:row>
      <xdr:rowOff>46181</xdr:rowOff>
    </xdr:from>
    <xdr:to>
      <xdr:col>1</xdr:col>
      <xdr:colOff>427216</xdr:colOff>
      <xdr:row>5</xdr:row>
      <xdr:rowOff>101601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3FF4F-5A81-3549-9712-6E2BA54C3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1" y="262081"/>
          <a:ext cx="1252715" cy="12492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232834</xdr:colOff>
      <xdr:row>0</xdr:row>
      <xdr:rowOff>211666</xdr:rowOff>
    </xdr:from>
    <xdr:ext cx="1185334" cy="1185334"/>
    <xdr:pic>
      <xdr:nvPicPr>
        <xdr:cNvPr id="2" name="Picture 1">
          <a:extLst>
            <a:ext uri="{FF2B5EF4-FFF2-40B4-BE49-F238E27FC236}">
              <a16:creationId xmlns:a16="http://schemas.microsoft.com/office/drawing/2014/main" id="{753EE73F-CCF9-F84E-8A08-623FD5BBF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834" y="198966"/>
          <a:ext cx="1185334" cy="118533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296336</xdr:colOff>
      <xdr:row>0</xdr:row>
      <xdr:rowOff>116417</xdr:rowOff>
    </xdr:from>
    <xdr:to>
      <xdr:col>1</xdr:col>
      <xdr:colOff>285768</xdr:colOff>
      <xdr:row>6</xdr:row>
      <xdr:rowOff>63501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941860-327C-B944-8069-25996E355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6336" y="116417"/>
          <a:ext cx="1183232" cy="11662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5</xdr:row>
      <xdr:rowOff>92897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7BF0A9-B049-9E4C-B09A-E6FB15E15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329028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4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1A189EB-5012-4C80-956F-1961D63B0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1472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84669</xdr:rowOff>
    </xdr:from>
    <xdr:to>
      <xdr:col>1</xdr:col>
      <xdr:colOff>223695</xdr:colOff>
      <xdr:row>5</xdr:row>
      <xdr:rowOff>42335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3ADC7A-AA4D-3348-BE7A-4BDC9A6ED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" y="84669"/>
          <a:ext cx="1290495" cy="129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3BA6-1325-624D-8B58-510A2027BF87}">
  <sheetPr>
    <tabColor rgb="FFFFFF00"/>
  </sheetPr>
  <dimension ref="A9:K75"/>
  <sheetViews>
    <sheetView tabSelected="1" workbookViewId="0">
      <pane ySplit="9" topLeftCell="A10" activePane="bottomLeft" state="frozen"/>
      <selection activeCell="N50" sqref="N50"/>
      <selection pane="bottomLeft" activeCell="A11" sqref="A11"/>
    </sheetView>
  </sheetViews>
  <sheetFormatPr defaultColWidth="10.83203125" defaultRowHeight="15.5" x14ac:dyDescent="0.35"/>
  <cols>
    <col min="1" max="16384" width="10.83203125" style="10"/>
  </cols>
  <sheetData>
    <row r="9" spans="1:11" x14ac:dyDescent="0.3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s="91" customFormat="1" x14ac:dyDescent="0.35">
      <c r="A10" s="157" t="s">
        <v>454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</row>
    <row r="11" spans="1:11" s="91" customFormat="1" x14ac:dyDescent="0.35">
      <c r="A11" s="158" t="s">
        <v>0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</row>
    <row r="12" spans="1:11" x14ac:dyDescent="0.35">
      <c r="A12" s="157"/>
      <c r="B12" s="157"/>
      <c r="C12" s="157"/>
      <c r="D12" s="157"/>
      <c r="E12" s="157"/>
      <c r="F12" s="157"/>
      <c r="G12" s="157"/>
      <c r="H12" s="157"/>
      <c r="I12" s="157"/>
      <c r="J12" s="157"/>
      <c r="K12" s="157"/>
    </row>
    <row r="13" spans="1:11" s="91" customFormat="1" x14ac:dyDescent="0.3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</row>
    <row r="14" spans="1:11" x14ac:dyDescent="0.35">
      <c r="A14" s="157"/>
      <c r="B14" s="157"/>
      <c r="C14" s="157"/>
      <c r="D14" s="157"/>
      <c r="E14" s="157"/>
      <c r="F14" s="157"/>
      <c r="G14" s="157"/>
      <c r="H14" s="157"/>
      <c r="I14" s="157"/>
      <c r="J14" s="157"/>
      <c r="K14" s="157"/>
    </row>
    <row r="15" spans="1:11" x14ac:dyDescent="0.3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</row>
    <row r="16" spans="1:11" x14ac:dyDescent="0.35">
      <c r="A16" s="157"/>
      <c r="B16" s="157"/>
      <c r="C16" s="157"/>
      <c r="D16" s="157"/>
      <c r="E16" s="157"/>
      <c r="F16" s="157"/>
      <c r="G16" s="157"/>
      <c r="H16" s="157"/>
      <c r="I16" s="157"/>
      <c r="J16" s="157"/>
      <c r="K16" s="157"/>
    </row>
    <row r="17" spans="1:11" x14ac:dyDescent="0.3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</row>
    <row r="18" spans="1:11" x14ac:dyDescent="0.35">
      <c r="A18" s="157"/>
      <c r="B18" s="157"/>
      <c r="C18" s="157"/>
      <c r="D18" s="157"/>
      <c r="E18" s="157"/>
      <c r="F18" s="157"/>
      <c r="G18" s="157"/>
      <c r="H18" s="157"/>
      <c r="I18" s="157"/>
      <c r="J18" s="157"/>
      <c r="K18" s="157"/>
    </row>
    <row r="19" spans="1:11" x14ac:dyDescent="0.3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</row>
    <row r="20" spans="1:11" x14ac:dyDescent="0.35">
      <c r="A20" s="157"/>
      <c r="B20" s="157"/>
      <c r="C20" s="157"/>
      <c r="D20" s="157"/>
      <c r="E20" s="157"/>
      <c r="F20" s="157"/>
      <c r="G20" s="157"/>
      <c r="H20" s="157"/>
      <c r="I20" s="157"/>
      <c r="J20" s="157"/>
      <c r="K20" s="157"/>
    </row>
    <row r="21" spans="1:11" x14ac:dyDescent="0.3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</row>
    <row r="22" spans="1:11" x14ac:dyDescent="0.35">
      <c r="A22" s="157"/>
      <c r="B22" s="157"/>
      <c r="C22" s="157"/>
      <c r="D22" s="157"/>
      <c r="E22" s="157"/>
      <c r="F22" s="157"/>
      <c r="G22" s="157"/>
      <c r="H22" s="157"/>
      <c r="I22" s="157"/>
      <c r="J22" s="157"/>
      <c r="K22" s="157"/>
    </row>
    <row r="23" spans="1:11" x14ac:dyDescent="0.3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</row>
    <row r="24" spans="1:11" x14ac:dyDescent="0.35">
      <c r="A24" s="157"/>
      <c r="B24" s="157"/>
      <c r="C24" s="157"/>
      <c r="D24" s="157"/>
      <c r="E24" s="157"/>
      <c r="F24" s="157"/>
      <c r="G24" s="157"/>
      <c r="H24" s="157"/>
      <c r="I24" s="157"/>
      <c r="J24" s="157"/>
      <c r="K24" s="157"/>
    </row>
    <row r="25" spans="1:11" x14ac:dyDescent="0.3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</row>
    <row r="26" spans="1:11" x14ac:dyDescent="0.35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</row>
    <row r="27" spans="1:11" x14ac:dyDescent="0.3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</row>
    <row r="28" spans="1:11" x14ac:dyDescent="0.35">
      <c r="A28" s="157"/>
      <c r="B28" s="157"/>
      <c r="C28" s="157"/>
      <c r="D28" s="157"/>
      <c r="E28" s="157"/>
      <c r="F28" s="157"/>
      <c r="G28" s="157"/>
      <c r="H28" s="157"/>
      <c r="I28" s="157"/>
      <c r="J28" s="157"/>
      <c r="K28" s="157"/>
    </row>
    <row r="29" spans="1:11" x14ac:dyDescent="0.3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</row>
    <row r="30" spans="1:11" x14ac:dyDescent="0.3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</row>
    <row r="31" spans="1:11" x14ac:dyDescent="0.3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</row>
    <row r="32" spans="1:11" x14ac:dyDescent="0.3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</row>
    <row r="33" spans="1:11" x14ac:dyDescent="0.3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</row>
    <row r="34" spans="1:11" x14ac:dyDescent="0.3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 x14ac:dyDescent="0.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 x14ac:dyDescent="0.3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 x14ac:dyDescent="0.3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 x14ac:dyDescent="0.3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 x14ac:dyDescent="0.3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x14ac:dyDescent="0.3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x14ac:dyDescent="0.3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x14ac:dyDescent="0.3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x14ac:dyDescent="0.3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 x14ac:dyDescent="0.3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x14ac:dyDescent="0.3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 x14ac:dyDescent="0.3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 x14ac:dyDescent="0.3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 x14ac:dyDescent="0.3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spans="1:11" x14ac:dyDescent="0.3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 x14ac:dyDescent="0.3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 x14ac:dyDescent="0.3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 x14ac:dyDescent="0.3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 x14ac:dyDescent="0.3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 x14ac:dyDescent="0.3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 x14ac:dyDescent="0.3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 x14ac:dyDescent="0.3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 x14ac:dyDescent="0.3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 x14ac:dyDescent="0.3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 x14ac:dyDescent="0.3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x14ac:dyDescent="0.3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spans="1:11" x14ac:dyDescent="0.3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x14ac:dyDescent="0.3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 x14ac:dyDescent="0.3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 x14ac:dyDescent="0.3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</row>
    <row r="66" spans="1:11" x14ac:dyDescent="0.3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</row>
    <row r="67" spans="1:11" x14ac:dyDescent="0.3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spans="1:11" x14ac:dyDescent="0.3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 x14ac:dyDescent="0.3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 x14ac:dyDescent="0.3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 x14ac:dyDescent="0.3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 x14ac:dyDescent="0.3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 x14ac:dyDescent="0.3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 x14ac:dyDescent="0.3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 x14ac:dyDescent="0.3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1DD9-A714-F346-B54B-577084F1C7CA}">
  <sheetPr>
    <tabColor theme="5"/>
  </sheetPr>
  <dimension ref="A1:DR183"/>
  <sheetViews>
    <sheetView topLeftCell="A2" zoomScale="110" zoomScaleNormal="110" workbookViewId="0">
      <selection activeCell="F15" sqref="F15"/>
    </sheetView>
  </sheetViews>
  <sheetFormatPr defaultColWidth="11" defaultRowHeight="15.5" x14ac:dyDescent="0.35"/>
  <cols>
    <col min="1" max="1" width="14.1640625" style="35" bestFit="1" customWidth="1"/>
    <col min="2" max="2" width="8" style="53" customWidth="1"/>
    <col min="3" max="3" width="49.5" style="35" customWidth="1"/>
    <col min="4" max="4" width="13.83203125" style="55" bestFit="1" customWidth="1"/>
    <col min="5" max="5" width="17.33203125" style="10" customWidth="1"/>
    <col min="6" max="6" width="11" style="125"/>
    <col min="7" max="16384" width="11" style="10"/>
  </cols>
  <sheetData>
    <row r="1" spans="1:19" ht="17" customHeight="1" x14ac:dyDescent="0.35">
      <c r="A1" s="9"/>
      <c r="B1" s="46"/>
      <c r="C1" s="9"/>
    </row>
    <row r="2" spans="1:19" ht="30.5" x14ac:dyDescent="0.35">
      <c r="A2" s="9"/>
      <c r="B2" s="46"/>
      <c r="C2" s="11"/>
      <c r="E2" s="12"/>
    </row>
    <row r="3" spans="1:19" ht="30.5" x14ac:dyDescent="0.35">
      <c r="A3" s="9"/>
      <c r="B3" s="46"/>
      <c r="C3" s="93" t="s">
        <v>382</v>
      </c>
      <c r="E3" s="43"/>
    </row>
    <row r="4" spans="1:19" x14ac:dyDescent="0.35">
      <c r="A4" s="9"/>
      <c r="B4" s="46"/>
      <c r="C4" s="171"/>
      <c r="E4" s="43"/>
    </row>
    <row r="5" spans="1:19" x14ac:dyDescent="0.35">
      <c r="A5" s="9"/>
      <c r="B5" s="46"/>
      <c r="C5" s="21"/>
      <c r="E5" s="43"/>
    </row>
    <row r="6" spans="1:19" x14ac:dyDescent="0.35">
      <c r="A6" s="9"/>
      <c r="B6" s="46"/>
      <c r="C6" s="9"/>
      <c r="D6" s="56"/>
      <c r="E6" s="44"/>
    </row>
    <row r="7" spans="1:19" x14ac:dyDescent="0.35">
      <c r="A7" s="9"/>
      <c r="B7" s="46"/>
      <c r="C7" s="9"/>
      <c r="D7" s="56"/>
      <c r="E7" s="17"/>
    </row>
    <row r="8" spans="1:19" x14ac:dyDescent="0.35">
      <c r="A8" s="9"/>
      <c r="B8" s="46"/>
      <c r="C8" s="9"/>
      <c r="D8" s="56"/>
      <c r="E8" s="15"/>
    </row>
    <row r="9" spans="1:19" s="45" customFormat="1" ht="21" customHeight="1" x14ac:dyDescent="0.35">
      <c r="A9" s="73" t="s">
        <v>1</v>
      </c>
      <c r="B9" s="116" t="s">
        <v>2</v>
      </c>
      <c r="C9" s="74" t="s">
        <v>3</v>
      </c>
      <c r="D9" s="75" t="s">
        <v>4</v>
      </c>
      <c r="E9" s="76" t="s">
        <v>5</v>
      </c>
      <c r="F9" s="126" t="s">
        <v>6</v>
      </c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</row>
    <row r="10" spans="1:19" s="19" customFormat="1" ht="14" customHeight="1" x14ac:dyDescent="0.3">
      <c r="A10" s="34"/>
      <c r="B10" s="48"/>
      <c r="C10" s="20"/>
      <c r="D10" s="58"/>
      <c r="E10" s="17"/>
      <c r="F10" s="127">
        <f>SUM(F13:F279)</f>
        <v>0</v>
      </c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</row>
    <row r="11" spans="1:19" x14ac:dyDescent="0.35">
      <c r="A11" s="3"/>
      <c r="B11" s="47"/>
      <c r="C11" s="1" t="s">
        <v>7</v>
      </c>
      <c r="D11" s="57"/>
      <c r="E11" s="2"/>
      <c r="F11" s="128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</row>
    <row r="12" spans="1:19" x14ac:dyDescent="0.35">
      <c r="A12" s="4"/>
      <c r="B12" s="49"/>
      <c r="C12" s="5" t="s">
        <v>364</v>
      </c>
      <c r="D12" s="59"/>
      <c r="E12" s="67"/>
      <c r="F12" s="12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</row>
    <row r="13" spans="1:19" x14ac:dyDescent="0.35">
      <c r="A13" s="101">
        <v>6417839042325</v>
      </c>
      <c r="B13" s="102">
        <v>4232</v>
      </c>
      <c r="C13" s="103" t="s">
        <v>8</v>
      </c>
      <c r="D13" s="104" t="s">
        <v>9</v>
      </c>
      <c r="E13" s="105">
        <v>14.95</v>
      </c>
      <c r="F13" s="130"/>
      <c r="G13" s="175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</row>
    <row r="14" spans="1:19" x14ac:dyDescent="0.35">
      <c r="A14" s="106">
        <v>6417839042523</v>
      </c>
      <c r="B14" s="107">
        <v>4252</v>
      </c>
      <c r="C14" s="108" t="s">
        <v>10</v>
      </c>
      <c r="D14" s="109" t="s">
        <v>11</v>
      </c>
      <c r="E14" s="105">
        <v>14.95</v>
      </c>
      <c r="F14" s="131"/>
      <c r="G14" s="175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</row>
    <row r="15" spans="1:19" x14ac:dyDescent="0.35">
      <c r="A15" s="21"/>
      <c r="B15" s="52"/>
      <c r="C15" s="21"/>
      <c r="D15" s="62"/>
      <c r="E15" s="23"/>
      <c r="F15" s="127"/>
      <c r="G15" s="175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</row>
    <row r="16" spans="1:19" x14ac:dyDescent="0.35">
      <c r="A16" s="4"/>
      <c r="B16" s="49"/>
      <c r="C16" s="5" t="s">
        <v>12</v>
      </c>
      <c r="D16" s="59"/>
      <c r="E16" s="68"/>
      <c r="F16" s="129"/>
      <c r="G16" s="175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</row>
    <row r="17" spans="1:19" x14ac:dyDescent="0.35">
      <c r="A17" s="30">
        <v>6417839004248</v>
      </c>
      <c r="B17" s="50">
        <v>424</v>
      </c>
      <c r="C17" s="25" t="s">
        <v>13</v>
      </c>
      <c r="D17" s="60" t="s">
        <v>14</v>
      </c>
      <c r="E17" s="105">
        <v>14.95</v>
      </c>
      <c r="F17" s="130"/>
      <c r="G17" s="175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</row>
    <row r="18" spans="1:19" x14ac:dyDescent="0.35">
      <c r="A18" s="31">
        <v>6417839004231</v>
      </c>
      <c r="B18" s="51">
        <v>423</v>
      </c>
      <c r="C18" s="28" t="s">
        <v>15</v>
      </c>
      <c r="D18" s="61" t="s">
        <v>16</v>
      </c>
      <c r="E18" s="105">
        <v>14.95</v>
      </c>
      <c r="F18" s="131"/>
      <c r="G18" s="175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</row>
    <row r="19" spans="1:19" s="183" customFormat="1" x14ac:dyDescent="0.35">
      <c r="A19" s="177">
        <v>6417839004286</v>
      </c>
      <c r="B19" s="178">
        <v>428</v>
      </c>
      <c r="C19" s="179" t="s">
        <v>455</v>
      </c>
      <c r="D19" s="180" t="s">
        <v>22</v>
      </c>
      <c r="E19" s="181">
        <v>14.95</v>
      </c>
      <c r="F19" s="182"/>
      <c r="G19" s="91"/>
      <c r="H19" s="91"/>
      <c r="I19" s="91"/>
      <c r="J19" s="91"/>
      <c r="K19" s="91"/>
      <c r="L19" s="91"/>
      <c r="M19" s="206"/>
      <c r="N19" s="206"/>
      <c r="O19" s="91"/>
      <c r="P19" s="91">
        <f>F19*N19</f>
        <v>0</v>
      </c>
      <c r="Q19" s="91"/>
      <c r="R19" s="91"/>
      <c r="S19" s="175"/>
    </row>
    <row r="20" spans="1:19" x14ac:dyDescent="0.35">
      <c r="A20" s="31">
        <v>6417839004255</v>
      </c>
      <c r="B20" s="51">
        <v>425</v>
      </c>
      <c r="C20" s="28" t="s">
        <v>17</v>
      </c>
      <c r="D20" s="61" t="s">
        <v>18</v>
      </c>
      <c r="E20" s="105">
        <v>14.95</v>
      </c>
      <c r="F20" s="131"/>
      <c r="G20" s="175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</row>
    <row r="21" spans="1:19" x14ac:dyDescent="0.35">
      <c r="A21" s="31">
        <v>6417839004330</v>
      </c>
      <c r="B21" s="51">
        <v>433</v>
      </c>
      <c r="C21" s="28" t="s">
        <v>19</v>
      </c>
      <c r="D21" s="61" t="s">
        <v>20</v>
      </c>
      <c r="E21" s="105">
        <v>14.95</v>
      </c>
      <c r="F21" s="131"/>
      <c r="G21" s="175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</row>
    <row r="22" spans="1:19" x14ac:dyDescent="0.35">
      <c r="A22" s="31">
        <v>6417839004910</v>
      </c>
      <c r="B22" s="51">
        <v>491</v>
      </c>
      <c r="C22" s="28" t="s">
        <v>21</v>
      </c>
      <c r="D22" s="61" t="s">
        <v>22</v>
      </c>
      <c r="E22" s="105">
        <v>14.95</v>
      </c>
      <c r="F22" s="131"/>
      <c r="G22" s="175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</row>
    <row r="23" spans="1:19" x14ac:dyDescent="0.35">
      <c r="A23" s="21"/>
      <c r="B23" s="52"/>
      <c r="C23" s="22"/>
      <c r="D23" s="62"/>
      <c r="E23" s="23"/>
      <c r="F23" s="127"/>
      <c r="G23" s="175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</row>
    <row r="24" spans="1:19" x14ac:dyDescent="0.35">
      <c r="A24" s="4"/>
      <c r="B24" s="49"/>
      <c r="C24" s="5" t="s">
        <v>342</v>
      </c>
      <c r="D24" s="59"/>
      <c r="E24" s="68"/>
      <c r="F24" s="129"/>
      <c r="G24" s="175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</row>
    <row r="25" spans="1:19" x14ac:dyDescent="0.35">
      <c r="A25" s="31">
        <v>6417839042219</v>
      </c>
      <c r="B25" s="51">
        <v>4221</v>
      </c>
      <c r="C25" s="28" t="s">
        <v>343</v>
      </c>
      <c r="D25" s="61" t="s">
        <v>22</v>
      </c>
      <c r="E25" s="27">
        <v>79.95</v>
      </c>
      <c r="F25" s="130"/>
      <c r="G25" s="175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</row>
    <row r="26" spans="1:19" x14ac:dyDescent="0.35">
      <c r="A26" s="31">
        <v>6417839042318</v>
      </c>
      <c r="B26" s="51">
        <v>4231</v>
      </c>
      <c r="C26" s="28" t="s">
        <v>344</v>
      </c>
      <c r="D26" s="61" t="s">
        <v>16</v>
      </c>
      <c r="E26" s="29">
        <v>69.95</v>
      </c>
      <c r="F26" s="131"/>
      <c r="G26" s="175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</row>
    <row r="27" spans="1:19" x14ac:dyDescent="0.35">
      <c r="A27" s="21"/>
      <c r="B27" s="52"/>
      <c r="C27" s="21"/>
      <c r="D27" s="62"/>
      <c r="E27" s="23"/>
      <c r="F27" s="127"/>
      <c r="G27" s="175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</row>
    <row r="28" spans="1:19" x14ac:dyDescent="0.35">
      <c r="A28" s="3"/>
      <c r="B28" s="47"/>
      <c r="C28" s="1" t="s">
        <v>346</v>
      </c>
      <c r="D28" s="57"/>
      <c r="E28" s="70"/>
      <c r="F28" s="128"/>
      <c r="G28" s="175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</row>
    <row r="29" spans="1:19" x14ac:dyDescent="0.35">
      <c r="A29" s="21"/>
      <c r="B29" s="52"/>
      <c r="C29" s="21"/>
      <c r="D29" s="62"/>
      <c r="E29" s="23"/>
      <c r="F29" s="127"/>
      <c r="G29" s="175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</row>
    <row r="30" spans="1:19" x14ac:dyDescent="0.35">
      <c r="A30" s="4"/>
      <c r="B30" s="49"/>
      <c r="C30" s="5" t="s">
        <v>25</v>
      </c>
      <c r="D30" s="59"/>
      <c r="E30" s="68"/>
      <c r="F30" s="132"/>
      <c r="G30" s="175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</row>
    <row r="31" spans="1:19" x14ac:dyDescent="0.35">
      <c r="A31" s="30">
        <v>6417839043513</v>
      </c>
      <c r="B31" s="50">
        <v>4351</v>
      </c>
      <c r="C31" s="25" t="s">
        <v>26</v>
      </c>
      <c r="D31" s="60" t="s">
        <v>24</v>
      </c>
      <c r="E31" s="105">
        <v>24.95</v>
      </c>
      <c r="F31" s="133"/>
      <c r="G31" s="175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</row>
    <row r="32" spans="1:19" x14ac:dyDescent="0.35">
      <c r="A32" s="31">
        <v>6417839043612</v>
      </c>
      <c r="B32" s="51">
        <v>4361</v>
      </c>
      <c r="C32" s="28" t="s">
        <v>27</v>
      </c>
      <c r="D32" s="61" t="s">
        <v>28</v>
      </c>
      <c r="E32" s="105">
        <v>24.95</v>
      </c>
      <c r="F32" s="133"/>
      <c r="G32" s="175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</row>
    <row r="33" spans="1:19" x14ac:dyDescent="0.35">
      <c r="A33" s="31">
        <v>6417839043711</v>
      </c>
      <c r="B33" s="51">
        <v>4371</v>
      </c>
      <c r="C33" s="28" t="s">
        <v>29</v>
      </c>
      <c r="D33" s="61" t="s">
        <v>30</v>
      </c>
      <c r="E33" s="105">
        <v>24.95</v>
      </c>
      <c r="F33" s="133"/>
      <c r="G33" s="175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</row>
    <row r="34" spans="1:19" x14ac:dyDescent="0.35">
      <c r="A34" s="31">
        <v>6417839043919</v>
      </c>
      <c r="B34" s="51">
        <v>4391</v>
      </c>
      <c r="C34" s="28" t="s">
        <v>31</v>
      </c>
      <c r="D34" s="61" t="s">
        <v>23</v>
      </c>
      <c r="E34" s="105">
        <v>24.95</v>
      </c>
      <c r="F34" s="133"/>
      <c r="G34" s="175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</row>
    <row r="35" spans="1:19" x14ac:dyDescent="0.35">
      <c r="A35" s="21"/>
      <c r="B35" s="52"/>
      <c r="C35" s="21"/>
      <c r="D35" s="62"/>
      <c r="E35" s="23"/>
      <c r="F35" s="127"/>
      <c r="G35" s="175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</row>
    <row r="36" spans="1:19" x14ac:dyDescent="0.35">
      <c r="A36" s="4"/>
      <c r="B36" s="49"/>
      <c r="C36" s="5" t="s">
        <v>32</v>
      </c>
      <c r="D36" s="59"/>
      <c r="E36" s="68"/>
      <c r="F36" s="132"/>
      <c r="G36" s="175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</row>
    <row r="37" spans="1:19" x14ac:dyDescent="0.35">
      <c r="A37" s="30">
        <v>6417839004354</v>
      </c>
      <c r="B37" s="50">
        <v>435</v>
      </c>
      <c r="C37" s="25" t="s">
        <v>399</v>
      </c>
      <c r="D37" s="60" t="s">
        <v>24</v>
      </c>
      <c r="E37" s="105">
        <v>39.950000000000003</v>
      </c>
      <c r="F37" s="133"/>
      <c r="G37" s="175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</row>
    <row r="38" spans="1:19" x14ac:dyDescent="0.35">
      <c r="A38" s="31">
        <v>6417839004361</v>
      </c>
      <c r="B38" s="51">
        <v>436</v>
      </c>
      <c r="C38" s="28" t="s">
        <v>398</v>
      </c>
      <c r="D38" s="61" t="s">
        <v>28</v>
      </c>
      <c r="E38" s="105">
        <v>39.950000000000003</v>
      </c>
      <c r="F38" s="133"/>
      <c r="G38" s="175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</row>
    <row r="39" spans="1:19" x14ac:dyDescent="0.35">
      <c r="A39" s="31">
        <v>6417839004378</v>
      </c>
      <c r="B39" s="51">
        <v>437</v>
      </c>
      <c r="C39" s="28" t="s">
        <v>397</v>
      </c>
      <c r="D39" s="61" t="s">
        <v>30</v>
      </c>
      <c r="E39" s="105">
        <v>39.950000000000003</v>
      </c>
      <c r="F39" s="133"/>
      <c r="G39" s="175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</row>
    <row r="40" spans="1:19" x14ac:dyDescent="0.35">
      <c r="A40" s="31">
        <v>6417839004392</v>
      </c>
      <c r="B40" s="51">
        <v>439</v>
      </c>
      <c r="C40" s="28" t="s">
        <v>396</v>
      </c>
      <c r="D40" s="61" t="s">
        <v>23</v>
      </c>
      <c r="E40" s="105">
        <v>39.950000000000003</v>
      </c>
      <c r="F40" s="133"/>
      <c r="G40" s="175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</row>
    <row r="41" spans="1:19" x14ac:dyDescent="0.35">
      <c r="A41" s="21"/>
      <c r="B41" s="52"/>
      <c r="C41" s="21"/>
      <c r="D41" s="62"/>
      <c r="E41" s="23"/>
      <c r="F41" s="127"/>
      <c r="G41" s="175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</row>
    <row r="42" spans="1:19" x14ac:dyDescent="0.35">
      <c r="A42" s="3"/>
      <c r="B42" s="47"/>
      <c r="C42" s="1" t="s">
        <v>347</v>
      </c>
      <c r="D42" s="57"/>
      <c r="E42" s="70"/>
      <c r="F42" s="134"/>
      <c r="G42" s="175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</row>
    <row r="43" spans="1:19" x14ac:dyDescent="0.35">
      <c r="A43" s="9"/>
      <c r="B43" s="46"/>
      <c r="C43" s="9"/>
      <c r="D43" s="58"/>
      <c r="E43" s="71"/>
      <c r="F43" s="135"/>
      <c r="G43" s="175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</row>
    <row r="44" spans="1:19" x14ac:dyDescent="0.35">
      <c r="A44" s="4"/>
      <c r="B44" s="49"/>
      <c r="C44" s="5" t="s">
        <v>34</v>
      </c>
      <c r="D44" s="54"/>
      <c r="E44" s="68"/>
      <c r="F44" s="129"/>
      <c r="G44" s="175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</row>
    <row r="45" spans="1:19" x14ac:dyDescent="0.35">
      <c r="A45" s="30">
        <v>6417839045043</v>
      </c>
      <c r="B45" s="50">
        <v>4504</v>
      </c>
      <c r="C45" s="30" t="s">
        <v>426</v>
      </c>
      <c r="D45" s="60" t="s">
        <v>24</v>
      </c>
      <c r="E45" s="105">
        <v>62.95</v>
      </c>
      <c r="F45" s="133"/>
      <c r="G45" s="175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</row>
    <row r="46" spans="1:19" x14ac:dyDescent="0.35">
      <c r="A46" s="30">
        <v>6417839045142</v>
      </c>
      <c r="B46" s="50">
        <v>4514</v>
      </c>
      <c r="C46" s="30" t="s">
        <v>427</v>
      </c>
      <c r="D46" s="61" t="s">
        <v>28</v>
      </c>
      <c r="E46" s="105">
        <v>62.95</v>
      </c>
      <c r="F46" s="133"/>
      <c r="G46" s="175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</row>
    <row r="47" spans="1:19" x14ac:dyDescent="0.35">
      <c r="A47" s="30">
        <v>6417839045241</v>
      </c>
      <c r="B47" s="50">
        <v>4524</v>
      </c>
      <c r="C47" s="30" t="s">
        <v>428</v>
      </c>
      <c r="D47" s="61" t="s">
        <v>30</v>
      </c>
      <c r="E47" s="105">
        <v>62.95</v>
      </c>
      <c r="F47" s="133"/>
      <c r="G47" s="175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</row>
    <row r="48" spans="1:19" x14ac:dyDescent="0.35">
      <c r="A48" s="30">
        <v>6417839045449</v>
      </c>
      <c r="B48" s="50">
        <v>4544</v>
      </c>
      <c r="C48" s="30" t="s">
        <v>429</v>
      </c>
      <c r="D48" s="61" t="s">
        <v>23</v>
      </c>
      <c r="E48" s="105">
        <v>62.95</v>
      </c>
      <c r="F48" s="133"/>
      <c r="G48" s="175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</row>
    <row r="49" spans="1:19" x14ac:dyDescent="0.35">
      <c r="A49" s="21"/>
      <c r="B49" s="52"/>
      <c r="C49" s="21"/>
      <c r="D49" s="16"/>
      <c r="E49" s="23"/>
      <c r="F49" s="127"/>
      <c r="G49" s="175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</row>
    <row r="50" spans="1:19" x14ac:dyDescent="0.35">
      <c r="A50" s="4"/>
      <c r="B50" s="49"/>
      <c r="C50" s="5" t="s">
        <v>365</v>
      </c>
      <c r="D50" s="54"/>
      <c r="E50" s="68"/>
      <c r="F50" s="132"/>
      <c r="G50" s="175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</row>
    <row r="51" spans="1:19" x14ac:dyDescent="0.35">
      <c r="A51" s="30">
        <v>6417839045050</v>
      </c>
      <c r="B51" s="50">
        <v>4505</v>
      </c>
      <c r="C51" s="30" t="s">
        <v>410</v>
      </c>
      <c r="D51" s="60" t="s">
        <v>24</v>
      </c>
      <c r="E51" s="105">
        <v>99.95</v>
      </c>
      <c r="F51" s="133"/>
      <c r="G51" s="175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</row>
    <row r="52" spans="1:19" x14ac:dyDescent="0.35">
      <c r="A52" s="30">
        <v>6417839045159</v>
      </c>
      <c r="B52" s="50">
        <v>4515</v>
      </c>
      <c r="C52" s="30" t="s">
        <v>411</v>
      </c>
      <c r="D52" s="61" t="s">
        <v>28</v>
      </c>
      <c r="E52" s="105">
        <v>99.95</v>
      </c>
      <c r="F52" s="133"/>
      <c r="G52" s="175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</row>
    <row r="53" spans="1:19" x14ac:dyDescent="0.35">
      <c r="A53" s="30">
        <v>6417839045258</v>
      </c>
      <c r="B53" s="50">
        <v>4525</v>
      </c>
      <c r="C53" s="30" t="s">
        <v>412</v>
      </c>
      <c r="D53" s="61" t="s">
        <v>30</v>
      </c>
      <c r="E53" s="105">
        <v>99.95</v>
      </c>
      <c r="F53" s="133"/>
      <c r="G53" s="175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</row>
    <row r="54" spans="1:19" x14ac:dyDescent="0.35">
      <c r="A54" s="30">
        <v>6417839045456</v>
      </c>
      <c r="B54" s="50">
        <v>4545</v>
      </c>
      <c r="C54" s="30" t="s">
        <v>413</v>
      </c>
      <c r="D54" s="61" t="s">
        <v>23</v>
      </c>
      <c r="E54" s="105">
        <v>99.95</v>
      </c>
      <c r="F54" s="133"/>
      <c r="G54" s="175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</row>
    <row r="55" spans="1:19" x14ac:dyDescent="0.35">
      <c r="A55" s="21"/>
      <c r="B55" s="52"/>
      <c r="C55" s="21"/>
      <c r="D55" s="16"/>
      <c r="E55" s="23"/>
      <c r="F55" s="127"/>
      <c r="G55" s="175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</row>
    <row r="56" spans="1:19" x14ac:dyDescent="0.35">
      <c r="A56" s="4"/>
      <c r="B56" s="49"/>
      <c r="C56" s="5" t="s">
        <v>35</v>
      </c>
      <c r="D56" s="54"/>
      <c r="E56" s="68"/>
      <c r="F56" s="132"/>
      <c r="G56" s="175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</row>
    <row r="57" spans="1:19" x14ac:dyDescent="0.35">
      <c r="A57" s="63">
        <v>6417839045038</v>
      </c>
      <c r="B57" s="50">
        <v>4503</v>
      </c>
      <c r="C57" s="30" t="s">
        <v>414</v>
      </c>
      <c r="D57" s="60" t="s">
        <v>24</v>
      </c>
      <c r="E57" s="105">
        <v>45.95</v>
      </c>
      <c r="F57" s="133"/>
      <c r="G57" s="175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</row>
    <row r="58" spans="1:19" x14ac:dyDescent="0.35">
      <c r="A58" s="64">
        <v>6417839045137</v>
      </c>
      <c r="B58" s="50">
        <v>4513</v>
      </c>
      <c r="C58" s="25" t="s">
        <v>415</v>
      </c>
      <c r="D58" s="61" t="s">
        <v>28</v>
      </c>
      <c r="E58" s="105">
        <v>45.95</v>
      </c>
      <c r="F58" s="133"/>
      <c r="G58" s="175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</row>
    <row r="59" spans="1:19" x14ac:dyDescent="0.35">
      <c r="A59" s="64">
        <v>6417839045236</v>
      </c>
      <c r="B59" s="51">
        <v>4523</v>
      </c>
      <c r="C59" s="25" t="s">
        <v>416</v>
      </c>
      <c r="D59" s="61" t="s">
        <v>30</v>
      </c>
      <c r="E59" s="105">
        <v>45.95</v>
      </c>
      <c r="F59" s="133"/>
      <c r="G59" s="175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</row>
    <row r="60" spans="1:19" x14ac:dyDescent="0.35">
      <c r="A60" s="64">
        <v>6417839045434</v>
      </c>
      <c r="B60" s="50">
        <v>4543</v>
      </c>
      <c r="C60" s="25" t="s">
        <v>417</v>
      </c>
      <c r="D60" s="61" t="s">
        <v>23</v>
      </c>
      <c r="E60" s="105">
        <v>45.95</v>
      </c>
      <c r="F60" s="133"/>
      <c r="G60" s="175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</row>
    <row r="61" spans="1:19" x14ac:dyDescent="0.35">
      <c r="A61" s="66"/>
      <c r="B61" s="52"/>
      <c r="C61" s="22"/>
      <c r="D61" s="16"/>
      <c r="E61" s="23"/>
      <c r="F61" s="127"/>
      <c r="G61" s="175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</row>
    <row r="62" spans="1:19" x14ac:dyDescent="0.35">
      <c r="A62" s="4"/>
      <c r="B62" s="49"/>
      <c r="C62" s="5" t="s">
        <v>36</v>
      </c>
      <c r="D62" s="54"/>
      <c r="E62" s="68"/>
      <c r="F62" s="132"/>
      <c r="G62" s="175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</row>
    <row r="63" spans="1:19" x14ac:dyDescent="0.35">
      <c r="A63" s="63">
        <v>6417839004514</v>
      </c>
      <c r="B63" s="50">
        <v>451</v>
      </c>
      <c r="C63" s="25" t="s">
        <v>418</v>
      </c>
      <c r="D63" s="60" t="s">
        <v>28</v>
      </c>
      <c r="E63" s="105">
        <v>52.95</v>
      </c>
      <c r="F63" s="133"/>
      <c r="G63" s="175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</row>
    <row r="64" spans="1:19" x14ac:dyDescent="0.35">
      <c r="A64" s="64">
        <v>6417839004521</v>
      </c>
      <c r="B64" s="50">
        <v>452</v>
      </c>
      <c r="C64" s="25" t="s">
        <v>419</v>
      </c>
      <c r="D64" s="61" t="s">
        <v>30</v>
      </c>
      <c r="E64" s="105">
        <v>52.95</v>
      </c>
      <c r="F64" s="133"/>
      <c r="G64" s="175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</row>
    <row r="65" spans="1:122" x14ac:dyDescent="0.35">
      <c r="A65" s="64">
        <v>6417839004538</v>
      </c>
      <c r="B65" s="51">
        <v>453</v>
      </c>
      <c r="C65" s="28" t="s">
        <v>420</v>
      </c>
      <c r="D65" s="61" t="s">
        <v>37</v>
      </c>
      <c r="E65" s="105">
        <v>52.95</v>
      </c>
      <c r="F65" s="133"/>
      <c r="G65" s="175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</row>
    <row r="66" spans="1:122" x14ac:dyDescent="0.35">
      <c r="A66" s="64">
        <v>6417839004545</v>
      </c>
      <c r="B66" s="50">
        <v>454</v>
      </c>
      <c r="C66" s="25" t="s">
        <v>421</v>
      </c>
      <c r="D66" s="61" t="s">
        <v>23</v>
      </c>
      <c r="E66" s="105">
        <v>52.95</v>
      </c>
      <c r="F66" s="133"/>
      <c r="G66" s="175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</row>
    <row r="67" spans="1:122" x14ac:dyDescent="0.35">
      <c r="A67" s="66"/>
      <c r="B67" s="52"/>
      <c r="C67" s="22"/>
      <c r="D67" s="16"/>
      <c r="E67" s="23"/>
      <c r="F67" s="127"/>
      <c r="G67" s="175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</row>
    <row r="68" spans="1:122" x14ac:dyDescent="0.35">
      <c r="A68" s="4"/>
      <c r="B68" s="49"/>
      <c r="C68" s="5" t="s">
        <v>38</v>
      </c>
      <c r="D68" s="54"/>
      <c r="E68" s="68"/>
      <c r="F68" s="132"/>
      <c r="G68" s="175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</row>
    <row r="69" spans="1:122" x14ac:dyDescent="0.35">
      <c r="A69" s="63">
        <v>6417839045128</v>
      </c>
      <c r="B69" s="50">
        <v>4512</v>
      </c>
      <c r="C69" s="25" t="s">
        <v>422</v>
      </c>
      <c r="D69" s="60" t="s">
        <v>28</v>
      </c>
      <c r="E69" s="105">
        <v>206.95</v>
      </c>
      <c r="F69" s="133"/>
      <c r="G69" s="175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</row>
    <row r="70" spans="1:122" x14ac:dyDescent="0.35">
      <c r="A70" s="64">
        <v>6417839045227</v>
      </c>
      <c r="B70" s="50">
        <v>4522</v>
      </c>
      <c r="C70" s="25" t="s">
        <v>423</v>
      </c>
      <c r="D70" s="61" t="s">
        <v>30</v>
      </c>
      <c r="E70" s="105">
        <v>206.95</v>
      </c>
      <c r="F70" s="133"/>
      <c r="G70" s="175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</row>
    <row r="71" spans="1:122" x14ac:dyDescent="0.35">
      <c r="A71" s="64">
        <v>6417839045326</v>
      </c>
      <c r="B71" s="50">
        <v>4532</v>
      </c>
      <c r="C71" s="28" t="s">
        <v>424</v>
      </c>
      <c r="D71" s="61" t="s">
        <v>37</v>
      </c>
      <c r="E71" s="105">
        <v>206.95</v>
      </c>
      <c r="F71" s="133"/>
      <c r="G71" s="175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</row>
    <row r="72" spans="1:122" x14ac:dyDescent="0.35">
      <c r="A72" s="64">
        <v>6417839045425</v>
      </c>
      <c r="B72" s="50">
        <v>4542</v>
      </c>
      <c r="C72" s="25" t="s">
        <v>425</v>
      </c>
      <c r="D72" s="61" t="s">
        <v>23</v>
      </c>
      <c r="E72" s="105">
        <v>206.95</v>
      </c>
      <c r="F72" s="133"/>
      <c r="G72" s="175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</row>
    <row r="73" spans="1:122" x14ac:dyDescent="0.35">
      <c r="A73" s="63"/>
      <c r="B73" s="50"/>
      <c r="C73" s="25"/>
      <c r="D73" s="60"/>
      <c r="E73" s="27"/>
      <c r="F73" s="133"/>
      <c r="G73" s="175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</row>
    <row r="74" spans="1:122" x14ac:dyDescent="0.35">
      <c r="A74" s="4"/>
      <c r="B74" s="49"/>
      <c r="C74" s="5" t="s">
        <v>395</v>
      </c>
      <c r="D74" s="54"/>
      <c r="E74" s="68"/>
      <c r="F74" s="132"/>
      <c r="G74" s="175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</row>
    <row r="75" spans="1:122" x14ac:dyDescent="0.35">
      <c r="A75" s="82">
        <v>6417839047139</v>
      </c>
      <c r="B75" s="159">
        <v>4713</v>
      </c>
      <c r="C75" s="82" t="s">
        <v>392</v>
      </c>
      <c r="D75" s="123" t="s">
        <v>22</v>
      </c>
      <c r="E75" s="105">
        <v>69.95</v>
      </c>
      <c r="F75" s="133"/>
      <c r="G75" s="175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</row>
    <row r="76" spans="1:122" x14ac:dyDescent="0.35">
      <c r="A76" s="82">
        <v>6417839047146</v>
      </c>
      <c r="B76" s="159">
        <v>4714</v>
      </c>
      <c r="C76" s="82" t="s">
        <v>393</v>
      </c>
      <c r="D76" s="123" t="s">
        <v>22</v>
      </c>
      <c r="E76" s="105">
        <v>29.95</v>
      </c>
      <c r="F76" s="133"/>
      <c r="G76" s="175"/>
      <c r="H76" s="91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1"/>
    </row>
    <row r="77" spans="1:122" x14ac:dyDescent="0.35">
      <c r="A77" s="82">
        <v>6417839047245</v>
      </c>
      <c r="B77" s="159">
        <v>4724</v>
      </c>
      <c r="C77" s="82" t="s">
        <v>394</v>
      </c>
      <c r="D77" s="123" t="s">
        <v>22</v>
      </c>
      <c r="E77" s="105">
        <v>29.95</v>
      </c>
      <c r="F77" s="133"/>
      <c r="G77" s="175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</row>
    <row r="78" spans="1:122" x14ac:dyDescent="0.35">
      <c r="A78" s="82"/>
      <c r="B78" s="159"/>
      <c r="C78" s="82"/>
      <c r="D78" s="123"/>
      <c r="E78" s="105"/>
      <c r="F78" s="133"/>
      <c r="G78" s="175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</row>
    <row r="79" spans="1:122" s="183" customFormat="1" x14ac:dyDescent="0.35">
      <c r="A79" s="185">
        <v>6417839047252</v>
      </c>
      <c r="B79" s="186">
        <v>4725</v>
      </c>
      <c r="C79" s="185" t="s">
        <v>456</v>
      </c>
      <c r="D79" s="187" t="s">
        <v>22</v>
      </c>
      <c r="E79" s="181">
        <v>24.95</v>
      </c>
      <c r="F79" s="188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4"/>
      <c r="AT79" s="184"/>
      <c r="AU79" s="184"/>
      <c r="AV79" s="184"/>
      <c r="AW79" s="184"/>
      <c r="AX79" s="184"/>
      <c r="AY79" s="184"/>
      <c r="AZ79" s="184"/>
      <c r="BA79" s="184"/>
      <c r="BB79" s="184"/>
      <c r="BC79" s="184"/>
      <c r="BD79" s="184"/>
      <c r="BE79" s="184"/>
      <c r="BF79" s="184"/>
      <c r="BG79" s="184"/>
      <c r="BH79" s="184"/>
      <c r="BI79" s="184"/>
      <c r="BJ79" s="184"/>
      <c r="BK79" s="184"/>
      <c r="BL79" s="184"/>
      <c r="BM79" s="184"/>
      <c r="BN79" s="184"/>
      <c r="BO79" s="184"/>
      <c r="BP79" s="184"/>
      <c r="BQ79" s="184"/>
      <c r="BR79" s="184"/>
      <c r="BS79" s="184"/>
      <c r="BT79" s="184"/>
      <c r="BU79" s="184"/>
      <c r="BV79" s="184"/>
      <c r="BW79" s="184"/>
      <c r="BX79" s="184"/>
      <c r="BY79" s="184"/>
      <c r="BZ79" s="184"/>
      <c r="CA79" s="184"/>
      <c r="CB79" s="184"/>
      <c r="CC79" s="184"/>
      <c r="CD79" s="184"/>
      <c r="CE79" s="184"/>
      <c r="CF79" s="184"/>
      <c r="CG79" s="184"/>
      <c r="CH79" s="184"/>
      <c r="CI79" s="184"/>
      <c r="CJ79" s="184"/>
      <c r="CK79" s="184"/>
      <c r="CL79" s="184"/>
      <c r="CM79" s="184"/>
      <c r="CN79" s="184"/>
      <c r="CO79" s="184"/>
      <c r="CP79" s="184"/>
      <c r="CQ79" s="184"/>
      <c r="CR79" s="184"/>
      <c r="CS79" s="184"/>
      <c r="CT79" s="184"/>
      <c r="CU79" s="184"/>
      <c r="CV79" s="184"/>
      <c r="CW79" s="184"/>
      <c r="CX79" s="184"/>
      <c r="CY79" s="184"/>
      <c r="CZ79" s="184"/>
      <c r="DA79" s="184"/>
      <c r="DB79" s="184"/>
      <c r="DC79" s="184"/>
      <c r="DD79" s="184"/>
      <c r="DE79" s="184"/>
      <c r="DF79" s="184"/>
      <c r="DG79" s="184"/>
      <c r="DH79" s="184"/>
      <c r="DI79" s="184"/>
      <c r="DJ79" s="184"/>
      <c r="DK79" s="184"/>
      <c r="DL79" s="184"/>
      <c r="DM79" s="184"/>
      <c r="DN79" s="184"/>
      <c r="DO79" s="184"/>
      <c r="DP79" s="184"/>
      <c r="DQ79" s="184"/>
      <c r="DR79" s="184"/>
    </row>
    <row r="80" spans="1:122" s="183" customFormat="1" x14ac:dyDescent="0.35">
      <c r="A80" s="177">
        <v>6417839047269</v>
      </c>
      <c r="B80" s="178">
        <v>4726</v>
      </c>
      <c r="C80" s="185" t="s">
        <v>457</v>
      </c>
      <c r="D80" s="187" t="s">
        <v>22</v>
      </c>
      <c r="E80" s="181">
        <v>24.95</v>
      </c>
      <c r="F80" s="188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</row>
    <row r="81" spans="1:19" x14ac:dyDescent="0.35">
      <c r="A81" s="21"/>
      <c r="B81" s="52"/>
      <c r="C81" s="21"/>
      <c r="D81" s="62"/>
      <c r="E81" s="23"/>
      <c r="F81" s="127"/>
      <c r="G81" s="175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</row>
    <row r="82" spans="1:19" x14ac:dyDescent="0.35">
      <c r="A82" s="3"/>
      <c r="B82" s="47"/>
      <c r="C82" s="1" t="s">
        <v>348</v>
      </c>
      <c r="D82" s="57"/>
      <c r="E82" s="70"/>
      <c r="F82" s="134"/>
      <c r="G82" s="175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  <c r="S82" s="91"/>
    </row>
    <row r="83" spans="1:19" x14ac:dyDescent="0.35">
      <c r="A83" s="9"/>
      <c r="B83" s="46"/>
      <c r="C83" s="20"/>
      <c r="D83" s="58"/>
      <c r="E83" s="71"/>
      <c r="F83" s="135"/>
      <c r="G83" s="175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</row>
    <row r="84" spans="1:19" x14ac:dyDescent="0.35">
      <c r="A84" s="4"/>
      <c r="B84" s="49"/>
      <c r="C84" s="5" t="s">
        <v>432</v>
      </c>
      <c r="D84" s="59"/>
      <c r="E84" s="68"/>
      <c r="F84" s="132"/>
      <c r="G84" s="175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</row>
    <row r="85" spans="1:19" s="91" customFormat="1" x14ac:dyDescent="0.35">
      <c r="A85" s="101" t="str" cm="1">
        <f t="array" aca="1" ref="A85" ca="1">TEXT(6417839,"0000000") &amp; TEXT(B85,"00000") &amp; MOD(10 - MOD(SUMPRODUCT(MID(TEXT(6417839,"0000000") &amp; TEXT(B85,"00000"), ROW(INDIRECT("1:12")), 1) * IF(MOD(ROW(INDIRECT("1:12")), 2)=0, 3, 1)), 10), 10)</f>
        <v>6417839047092</v>
      </c>
      <c r="B85" s="102">
        <v>4709</v>
      </c>
      <c r="C85" s="101" t="s">
        <v>445</v>
      </c>
      <c r="D85" s="207" t="s">
        <v>22</v>
      </c>
      <c r="E85" s="105">
        <v>59.95</v>
      </c>
      <c r="F85" s="208"/>
      <c r="G85" s="175"/>
    </row>
    <row r="86" spans="1:19" x14ac:dyDescent="0.35">
      <c r="A86" s="82">
        <v>6417839047108</v>
      </c>
      <c r="B86" s="50">
        <v>4710</v>
      </c>
      <c r="C86" s="30" t="s">
        <v>341</v>
      </c>
      <c r="D86" s="123" t="s">
        <v>22</v>
      </c>
      <c r="E86" s="27">
        <v>149</v>
      </c>
      <c r="F86" s="133"/>
      <c r="G86" s="175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</row>
    <row r="87" spans="1:19" x14ac:dyDescent="0.35">
      <c r="A87" s="82">
        <v>6417839047115</v>
      </c>
      <c r="B87" s="50">
        <v>4711</v>
      </c>
      <c r="C87" s="28" t="s">
        <v>400</v>
      </c>
      <c r="D87" s="123" t="s">
        <v>22</v>
      </c>
      <c r="E87" s="105">
        <v>89.95</v>
      </c>
      <c r="F87" s="133"/>
      <c r="G87" s="175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</row>
    <row r="88" spans="1:19" x14ac:dyDescent="0.35">
      <c r="A88" s="82">
        <v>6417839047122</v>
      </c>
      <c r="B88" s="50">
        <v>4712</v>
      </c>
      <c r="C88" s="28" t="s">
        <v>401</v>
      </c>
      <c r="D88" s="123" t="s">
        <v>22</v>
      </c>
      <c r="E88" s="105">
        <v>89.95</v>
      </c>
      <c r="F88" s="133"/>
      <c r="G88" s="175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</row>
    <row r="89" spans="1:19" x14ac:dyDescent="0.35">
      <c r="A89" s="122"/>
      <c r="B89" s="52"/>
      <c r="C89" s="21"/>
      <c r="D89" s="124"/>
      <c r="E89" s="23"/>
      <c r="F89" s="136"/>
      <c r="G89" s="175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</row>
    <row r="90" spans="1:19" x14ac:dyDescent="0.35">
      <c r="A90" s="4"/>
      <c r="B90" s="49"/>
      <c r="C90" s="5" t="s">
        <v>431</v>
      </c>
      <c r="D90" s="59"/>
      <c r="E90" s="68"/>
      <c r="F90" s="132"/>
      <c r="G90" s="175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</row>
    <row r="91" spans="1:19" s="183" customFormat="1" x14ac:dyDescent="0.35">
      <c r="A91" s="185">
        <v>6417839047054</v>
      </c>
      <c r="B91" s="186">
        <v>4705</v>
      </c>
      <c r="C91" s="189" t="s">
        <v>473</v>
      </c>
      <c r="D91" s="190" t="s">
        <v>371</v>
      </c>
      <c r="E91" s="181">
        <v>89.95</v>
      </c>
      <c r="F91" s="188"/>
      <c r="G91" s="175"/>
      <c r="H91" s="91"/>
      <c r="I91" s="91"/>
      <c r="J91" s="91"/>
      <c r="K91" s="91"/>
      <c r="L91" s="91"/>
      <c r="M91" s="91"/>
      <c r="N91" s="91"/>
      <c r="O91" s="91"/>
    </row>
    <row r="92" spans="1:19" x14ac:dyDescent="0.35">
      <c r="A92" s="82">
        <v>6417839047061</v>
      </c>
      <c r="B92" s="50">
        <v>4706</v>
      </c>
      <c r="C92" s="25" t="s">
        <v>402</v>
      </c>
      <c r="D92" s="60" t="s">
        <v>372</v>
      </c>
      <c r="E92" s="105">
        <v>89.95</v>
      </c>
      <c r="F92" s="133"/>
      <c r="G92" s="175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</row>
    <row r="93" spans="1:19" x14ac:dyDescent="0.35">
      <c r="A93" s="82">
        <v>6417839047078</v>
      </c>
      <c r="B93" s="50">
        <v>4707</v>
      </c>
      <c r="C93" s="28" t="s">
        <v>403</v>
      </c>
      <c r="D93" s="60" t="s">
        <v>366</v>
      </c>
      <c r="E93" s="105">
        <v>89.95</v>
      </c>
      <c r="F93" s="133"/>
      <c r="G93" s="175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</row>
    <row r="94" spans="1:19" x14ac:dyDescent="0.35">
      <c r="A94" s="82">
        <v>6417839047085</v>
      </c>
      <c r="B94" s="50">
        <v>4708</v>
      </c>
      <c r="C94" s="30" t="s">
        <v>404</v>
      </c>
      <c r="D94" s="60" t="s">
        <v>345</v>
      </c>
      <c r="E94" s="105">
        <v>89.95</v>
      </c>
      <c r="F94" s="133"/>
      <c r="G94" s="175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</row>
    <row r="95" spans="1:19" x14ac:dyDescent="0.35">
      <c r="A95" s="122"/>
      <c r="B95" s="52"/>
      <c r="C95" s="21"/>
      <c r="D95" s="62"/>
      <c r="E95" s="23"/>
      <c r="F95" s="136"/>
      <c r="G95" s="175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</row>
    <row r="96" spans="1:19" x14ac:dyDescent="0.35">
      <c r="A96" s="4"/>
      <c r="B96" s="49"/>
      <c r="C96" s="5" t="s">
        <v>430</v>
      </c>
      <c r="D96" s="59"/>
      <c r="E96" s="68"/>
      <c r="F96" s="132"/>
      <c r="G96" s="175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</row>
    <row r="97" spans="1:43" x14ac:dyDescent="0.35">
      <c r="A97" s="82">
        <v>6417839047153</v>
      </c>
      <c r="B97" s="50">
        <v>4715</v>
      </c>
      <c r="C97" s="25" t="s">
        <v>407</v>
      </c>
      <c r="D97" s="60" t="s">
        <v>41</v>
      </c>
      <c r="E97" s="105">
        <v>79.95</v>
      </c>
      <c r="F97" s="133"/>
      <c r="G97" s="175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</row>
    <row r="98" spans="1:43" x14ac:dyDescent="0.35">
      <c r="A98" s="82">
        <v>6417839047160</v>
      </c>
      <c r="B98" s="50">
        <v>4716</v>
      </c>
      <c r="C98" s="25" t="s">
        <v>408</v>
      </c>
      <c r="D98" s="60" t="s">
        <v>16</v>
      </c>
      <c r="E98" s="105">
        <v>79.95</v>
      </c>
      <c r="F98" s="133"/>
      <c r="G98" s="175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</row>
    <row r="99" spans="1:43" x14ac:dyDescent="0.35">
      <c r="A99" s="82">
        <v>6417839047177</v>
      </c>
      <c r="B99" s="50">
        <v>4717</v>
      </c>
      <c r="C99" s="28" t="s">
        <v>405</v>
      </c>
      <c r="D99" s="60" t="s">
        <v>369</v>
      </c>
      <c r="E99" s="105">
        <v>79.95</v>
      </c>
      <c r="F99" s="133"/>
      <c r="G99" s="175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</row>
    <row r="100" spans="1:43" x14ac:dyDescent="0.35">
      <c r="A100" s="82">
        <v>6417839047184</v>
      </c>
      <c r="B100" s="50">
        <v>4718</v>
      </c>
      <c r="C100" s="30" t="s">
        <v>406</v>
      </c>
      <c r="D100" s="60" t="s">
        <v>24</v>
      </c>
      <c r="E100" s="105">
        <v>79.95</v>
      </c>
      <c r="F100" s="133"/>
      <c r="G100" s="175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</row>
    <row r="101" spans="1:43" x14ac:dyDescent="0.35">
      <c r="A101" s="122"/>
      <c r="B101" s="52"/>
      <c r="C101" s="21"/>
      <c r="D101" s="62"/>
      <c r="E101" s="23"/>
      <c r="F101" s="136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</row>
    <row r="102" spans="1:43" s="161" customFormat="1" x14ac:dyDescent="0.35">
      <c r="A102" s="4"/>
      <c r="B102" s="49"/>
      <c r="C102" s="5" t="s">
        <v>409</v>
      </c>
      <c r="D102" s="59"/>
      <c r="E102" s="68"/>
      <c r="F102" s="132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</row>
    <row r="103" spans="1:43" s="183" customFormat="1" x14ac:dyDescent="0.35">
      <c r="A103" s="185">
        <v>6417839047351</v>
      </c>
      <c r="B103" s="186">
        <v>4735</v>
      </c>
      <c r="C103" s="185" t="s">
        <v>458</v>
      </c>
      <c r="D103" s="181" t="s">
        <v>24</v>
      </c>
      <c r="E103" s="181">
        <v>59.95</v>
      </c>
      <c r="F103" s="188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</row>
    <row r="104" spans="1:43" s="183" customFormat="1" x14ac:dyDescent="0.35">
      <c r="A104" s="185">
        <v>6417839047368</v>
      </c>
      <c r="B104" s="186">
        <v>4736</v>
      </c>
      <c r="C104" s="189" t="s">
        <v>459</v>
      </c>
      <c r="D104" s="181" t="s">
        <v>39</v>
      </c>
      <c r="E104" s="181">
        <v>59.95</v>
      </c>
      <c r="F104" s="188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</row>
    <row r="105" spans="1:43" s="183" customFormat="1" x14ac:dyDescent="0.35">
      <c r="A105" s="185">
        <v>6417839047375</v>
      </c>
      <c r="B105" s="186">
        <v>4737</v>
      </c>
      <c r="C105" s="189" t="s">
        <v>460</v>
      </c>
      <c r="D105" s="181" t="s">
        <v>40</v>
      </c>
      <c r="E105" s="181">
        <v>59.95</v>
      </c>
      <c r="F105" s="188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  <c r="AH105" s="184"/>
      <c r="AI105" s="184"/>
      <c r="AJ105" s="184"/>
      <c r="AK105" s="184"/>
      <c r="AL105" s="184"/>
      <c r="AM105" s="184"/>
      <c r="AN105" s="184"/>
      <c r="AO105" s="184"/>
      <c r="AP105" s="184"/>
      <c r="AQ105" s="184"/>
    </row>
    <row r="106" spans="1:43" x14ac:dyDescent="0.35">
      <c r="A106" s="122"/>
      <c r="B106" s="52"/>
      <c r="C106" s="21"/>
      <c r="D106" s="62"/>
      <c r="E106" s="23"/>
      <c r="F106" s="87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</row>
    <row r="107" spans="1:43" x14ac:dyDescent="0.35">
      <c r="A107" s="21"/>
      <c r="B107" s="52"/>
      <c r="C107" s="21"/>
      <c r="D107" s="62"/>
      <c r="E107" s="23"/>
      <c r="F107" s="127"/>
      <c r="G107" s="175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</row>
    <row r="108" spans="1:43" x14ac:dyDescent="0.35">
      <c r="A108" s="3"/>
      <c r="B108" s="47"/>
      <c r="C108" s="1" t="s">
        <v>42</v>
      </c>
      <c r="D108" s="57"/>
      <c r="E108" s="70"/>
      <c r="F108" s="134"/>
      <c r="G108" s="175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</row>
    <row r="109" spans="1:43" x14ac:dyDescent="0.35">
      <c r="A109" s="9"/>
      <c r="B109" s="46"/>
      <c r="C109" s="9"/>
      <c r="D109" s="58"/>
      <c r="E109" s="71"/>
      <c r="F109" s="135"/>
      <c r="G109" s="175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</row>
    <row r="110" spans="1:43" x14ac:dyDescent="0.35">
      <c r="A110" s="4"/>
      <c r="B110" s="49"/>
      <c r="C110" s="5" t="s">
        <v>43</v>
      </c>
      <c r="D110" s="59"/>
      <c r="E110" s="68"/>
      <c r="F110" s="132"/>
      <c r="G110" s="175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</row>
    <row r="111" spans="1:43" x14ac:dyDescent="0.35">
      <c r="A111" s="30">
        <v>6417839003159</v>
      </c>
      <c r="B111" s="50">
        <v>315</v>
      </c>
      <c r="C111" s="25" t="s">
        <v>44</v>
      </c>
      <c r="D111" s="60" t="s">
        <v>33</v>
      </c>
      <c r="E111" s="105">
        <v>14.95</v>
      </c>
      <c r="F111" s="130"/>
      <c r="G111" s="175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</row>
    <row r="112" spans="1:43" x14ac:dyDescent="0.35">
      <c r="A112" s="30">
        <v>6417839003142</v>
      </c>
      <c r="B112" s="50">
        <v>314</v>
      </c>
      <c r="C112" s="25" t="s">
        <v>45</v>
      </c>
      <c r="D112" s="60" t="s">
        <v>9</v>
      </c>
      <c r="E112" s="105">
        <v>14.95</v>
      </c>
      <c r="F112" s="130"/>
      <c r="G112" s="175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</row>
    <row r="113" spans="1:19" x14ac:dyDescent="0.35">
      <c r="A113" s="21"/>
      <c r="B113" s="52"/>
      <c r="C113" s="21"/>
      <c r="D113" s="62"/>
      <c r="E113" s="23"/>
      <c r="F113" s="127"/>
      <c r="G113" s="175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</row>
    <row r="114" spans="1:19" x14ac:dyDescent="0.35">
      <c r="A114" s="4"/>
      <c r="B114" s="49"/>
      <c r="C114" s="5" t="s">
        <v>46</v>
      </c>
      <c r="D114" s="59"/>
      <c r="E114" s="68"/>
      <c r="F114" s="132"/>
      <c r="G114" s="175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</row>
    <row r="115" spans="1:19" x14ac:dyDescent="0.35">
      <c r="A115" s="101">
        <v>6417839000936</v>
      </c>
      <c r="B115" s="102">
        <v>93</v>
      </c>
      <c r="C115" s="103" t="s">
        <v>47</v>
      </c>
      <c r="D115" s="104" t="s">
        <v>24</v>
      </c>
      <c r="E115" s="105">
        <v>19.95</v>
      </c>
      <c r="F115" s="133"/>
      <c r="G115" s="175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</row>
    <row r="116" spans="1:19" x14ac:dyDescent="0.35">
      <c r="A116" s="21"/>
      <c r="B116" s="52"/>
      <c r="C116" s="21"/>
      <c r="D116" s="62"/>
      <c r="E116" s="23"/>
      <c r="F116" s="127"/>
      <c r="G116" s="175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</row>
    <row r="117" spans="1:19" x14ac:dyDescent="0.35">
      <c r="A117" s="4"/>
      <c r="B117" s="49"/>
      <c r="C117" s="5" t="s">
        <v>48</v>
      </c>
      <c r="D117" s="59"/>
      <c r="E117" s="68"/>
      <c r="F117" s="132"/>
      <c r="G117" s="175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</row>
    <row r="118" spans="1:19" x14ac:dyDescent="0.35">
      <c r="A118" s="30">
        <v>6417839001056</v>
      </c>
      <c r="B118" s="50">
        <v>105</v>
      </c>
      <c r="C118" s="25" t="s">
        <v>49</v>
      </c>
      <c r="D118" s="60" t="s">
        <v>50</v>
      </c>
      <c r="E118" s="105">
        <v>7.95</v>
      </c>
      <c r="F118" s="130"/>
      <c r="G118" s="175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</row>
    <row r="119" spans="1:19" x14ac:dyDescent="0.35">
      <c r="A119" s="30">
        <v>6417839001155</v>
      </c>
      <c r="B119" s="50">
        <v>115</v>
      </c>
      <c r="C119" s="25" t="s">
        <v>51</v>
      </c>
      <c r="D119" s="60" t="s">
        <v>30</v>
      </c>
      <c r="E119" s="105">
        <v>7.95</v>
      </c>
      <c r="F119" s="130"/>
      <c r="G119" s="175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</row>
    <row r="120" spans="1:19" x14ac:dyDescent="0.35">
      <c r="A120" s="30">
        <v>6417839001209</v>
      </c>
      <c r="B120" s="50">
        <v>120</v>
      </c>
      <c r="C120" s="25" t="s">
        <v>52</v>
      </c>
      <c r="D120" s="60" t="s">
        <v>53</v>
      </c>
      <c r="E120" s="105">
        <v>7.95</v>
      </c>
      <c r="F120" s="130"/>
      <c r="G120" s="175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</row>
    <row r="121" spans="1:19" x14ac:dyDescent="0.35">
      <c r="A121" s="30">
        <v>6417839001223</v>
      </c>
      <c r="B121" s="50">
        <v>122</v>
      </c>
      <c r="C121" s="25" t="s">
        <v>54</v>
      </c>
      <c r="D121" s="60" t="s">
        <v>55</v>
      </c>
      <c r="E121" s="105">
        <v>7.95</v>
      </c>
      <c r="F121" s="130"/>
      <c r="G121" s="175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</row>
    <row r="122" spans="1:19" x14ac:dyDescent="0.35">
      <c r="A122" s="30">
        <v>6417839001315</v>
      </c>
      <c r="B122" s="50">
        <v>131</v>
      </c>
      <c r="C122" s="25" t="s">
        <v>453</v>
      </c>
      <c r="D122" s="60" t="s">
        <v>56</v>
      </c>
      <c r="E122" s="105">
        <v>7.95</v>
      </c>
      <c r="F122" s="130"/>
      <c r="G122" s="175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</row>
    <row r="123" spans="1:19" x14ac:dyDescent="0.35">
      <c r="A123" s="30">
        <v>6417839001414</v>
      </c>
      <c r="B123" s="50">
        <v>141</v>
      </c>
      <c r="C123" s="25" t="s">
        <v>57</v>
      </c>
      <c r="D123" s="60" t="s">
        <v>58</v>
      </c>
      <c r="E123" s="105">
        <v>7.95</v>
      </c>
      <c r="F123" s="130"/>
      <c r="G123" s="175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</row>
    <row r="124" spans="1:19" x14ac:dyDescent="0.35">
      <c r="A124" s="30">
        <v>6417839001902</v>
      </c>
      <c r="B124" s="50">
        <v>190</v>
      </c>
      <c r="C124" s="25" t="s">
        <v>59</v>
      </c>
      <c r="D124" s="60" t="s">
        <v>22</v>
      </c>
      <c r="E124" s="105">
        <v>7.95</v>
      </c>
      <c r="F124" s="130"/>
      <c r="G124" s="175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</row>
    <row r="125" spans="1:19" x14ac:dyDescent="0.35">
      <c r="A125" s="21"/>
      <c r="B125" s="52"/>
      <c r="C125" s="21"/>
      <c r="D125" s="62"/>
      <c r="E125" s="23"/>
      <c r="F125" s="127"/>
      <c r="G125" s="175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</row>
    <row r="126" spans="1:19" x14ac:dyDescent="0.35">
      <c r="A126" s="4"/>
      <c r="B126" s="49"/>
      <c r="C126" s="5" t="s">
        <v>363</v>
      </c>
      <c r="D126" s="59"/>
      <c r="E126" s="68"/>
      <c r="F126" s="132"/>
      <c r="G126" s="175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</row>
    <row r="127" spans="1:19" x14ac:dyDescent="0.35">
      <c r="A127" s="30">
        <v>6417839000417</v>
      </c>
      <c r="B127" s="50">
        <v>41</v>
      </c>
      <c r="C127" s="25" t="s">
        <v>60</v>
      </c>
      <c r="D127" s="60" t="s">
        <v>61</v>
      </c>
      <c r="E127" s="105">
        <v>23.95</v>
      </c>
      <c r="F127" s="130"/>
      <c r="G127" s="175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</row>
    <row r="128" spans="1:19" x14ac:dyDescent="0.35">
      <c r="A128" s="30">
        <v>6417839000615</v>
      </c>
      <c r="B128" s="50">
        <v>61</v>
      </c>
      <c r="C128" s="25" t="s">
        <v>62</v>
      </c>
      <c r="D128" s="60" t="s">
        <v>63</v>
      </c>
      <c r="E128" s="105">
        <v>23.95</v>
      </c>
      <c r="F128" s="130"/>
      <c r="G128" s="175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</row>
    <row r="129" spans="1:35" x14ac:dyDescent="0.35">
      <c r="A129" s="30">
        <v>6417839000813</v>
      </c>
      <c r="B129" s="50">
        <v>81</v>
      </c>
      <c r="C129" s="25" t="s">
        <v>64</v>
      </c>
      <c r="D129" s="60" t="s">
        <v>14</v>
      </c>
      <c r="E129" s="105">
        <v>23.95</v>
      </c>
      <c r="F129" s="130"/>
      <c r="G129" s="175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</row>
    <row r="130" spans="1:35" x14ac:dyDescent="0.35">
      <c r="A130" s="21"/>
      <c r="B130" s="52"/>
      <c r="C130" s="21"/>
      <c r="D130" s="62"/>
      <c r="E130" s="23"/>
      <c r="F130" s="137"/>
      <c r="G130" s="175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</row>
    <row r="131" spans="1:35" x14ac:dyDescent="0.35">
      <c r="A131" s="3"/>
      <c r="B131" s="47"/>
      <c r="C131" s="1" t="s">
        <v>65</v>
      </c>
      <c r="D131" s="57"/>
      <c r="E131" s="70"/>
      <c r="F131" s="134"/>
      <c r="G131" s="175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</row>
    <row r="132" spans="1:35" x14ac:dyDescent="0.35">
      <c r="A132" s="9"/>
      <c r="B132" s="46"/>
      <c r="C132" s="20"/>
      <c r="D132" s="58"/>
      <c r="E132" s="71"/>
      <c r="F132" s="135"/>
      <c r="G132" s="175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</row>
    <row r="133" spans="1:35" x14ac:dyDescent="0.35">
      <c r="A133" s="4"/>
      <c r="B133" s="49"/>
      <c r="C133" s="5" t="s">
        <v>66</v>
      </c>
      <c r="D133" s="59"/>
      <c r="E133" s="68"/>
      <c r="F133" s="132"/>
      <c r="G133" s="175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</row>
    <row r="134" spans="1:35" x14ac:dyDescent="0.35">
      <c r="A134" s="30">
        <v>6417839000318</v>
      </c>
      <c r="B134" s="50">
        <v>31</v>
      </c>
      <c r="C134" s="25" t="s">
        <v>389</v>
      </c>
      <c r="D134" s="60" t="s">
        <v>67</v>
      </c>
      <c r="E134" s="105">
        <v>23.95</v>
      </c>
      <c r="F134" s="130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</row>
    <row r="135" spans="1:35" x14ac:dyDescent="0.35">
      <c r="A135" s="30">
        <v>6417839000325</v>
      </c>
      <c r="B135" s="50">
        <v>32</v>
      </c>
      <c r="C135" s="25" t="s">
        <v>390</v>
      </c>
      <c r="D135" s="60" t="s">
        <v>67</v>
      </c>
      <c r="E135" s="105">
        <v>23.95</v>
      </c>
      <c r="F135" s="130"/>
      <c r="G135" s="175"/>
      <c r="H135" s="175"/>
      <c r="I135" s="175"/>
      <c r="J135" s="175"/>
      <c r="K135" s="175"/>
      <c r="L135" s="175"/>
      <c r="M135" s="175"/>
      <c r="N135" s="175"/>
      <c r="O135" s="175"/>
      <c r="P135" s="175"/>
      <c r="Q135" s="175"/>
      <c r="R135" s="175"/>
      <c r="S135" s="175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</row>
    <row r="136" spans="1:35" s="161" customFormat="1" x14ac:dyDescent="0.35">
      <c r="A136" s="30">
        <v>6417839001841</v>
      </c>
      <c r="B136" s="50">
        <v>184</v>
      </c>
      <c r="C136" s="25" t="s">
        <v>391</v>
      </c>
      <c r="D136" s="60" t="s">
        <v>9</v>
      </c>
      <c r="E136" s="105">
        <v>23.95</v>
      </c>
      <c r="F136" s="130"/>
      <c r="G136" s="175"/>
      <c r="H136" s="175"/>
      <c r="I136" s="175"/>
      <c r="J136" s="175"/>
      <c r="K136" s="175"/>
      <c r="L136" s="175"/>
      <c r="M136" s="175"/>
      <c r="N136" s="175"/>
      <c r="O136" s="175"/>
      <c r="P136" s="175"/>
      <c r="Q136" s="175"/>
      <c r="R136" s="175"/>
      <c r="S136" s="175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</row>
    <row r="137" spans="1:35" s="183" customFormat="1" x14ac:dyDescent="0.35">
      <c r="A137" s="185">
        <v>6417839000332</v>
      </c>
      <c r="B137" s="186">
        <v>33</v>
      </c>
      <c r="C137" s="189" t="s">
        <v>461</v>
      </c>
      <c r="D137" s="190" t="s">
        <v>33</v>
      </c>
      <c r="E137" s="181">
        <v>23.95</v>
      </c>
      <c r="F137" s="191"/>
      <c r="G137" s="175"/>
      <c r="H137" s="175"/>
      <c r="I137" s="175"/>
      <c r="J137" s="175"/>
      <c r="K137" s="175"/>
      <c r="L137" s="175"/>
      <c r="M137" s="175"/>
      <c r="N137" s="175"/>
      <c r="O137" s="175"/>
      <c r="P137" s="175"/>
      <c r="Q137" s="175"/>
      <c r="R137" s="175"/>
      <c r="S137" s="175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</row>
    <row r="138" spans="1:35" s="183" customFormat="1" x14ac:dyDescent="0.35">
      <c r="A138" s="185">
        <v>6417839000349</v>
      </c>
      <c r="B138" s="186">
        <v>34</v>
      </c>
      <c r="C138" s="189" t="s">
        <v>462</v>
      </c>
      <c r="D138" s="190" t="s">
        <v>30</v>
      </c>
      <c r="E138" s="181">
        <v>23.95</v>
      </c>
      <c r="F138" s="191"/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5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</row>
    <row r="139" spans="1:35" s="183" customFormat="1" x14ac:dyDescent="0.35">
      <c r="A139" s="185">
        <v>6417839000356</v>
      </c>
      <c r="B139" s="186">
        <v>35</v>
      </c>
      <c r="C139" s="189" t="s">
        <v>463</v>
      </c>
      <c r="D139" s="190" t="s">
        <v>387</v>
      </c>
      <c r="E139" s="181">
        <v>23.95</v>
      </c>
      <c r="F139" s="191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5"/>
      <c r="R139" s="175"/>
      <c r="S139" s="175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</row>
    <row r="140" spans="1:35" x14ac:dyDescent="0.35">
      <c r="A140" s="21"/>
      <c r="B140" s="52"/>
      <c r="C140" s="22"/>
      <c r="D140" s="62"/>
      <c r="E140" s="23"/>
      <c r="F140" s="137"/>
      <c r="G140" s="175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</row>
    <row r="141" spans="1:35" x14ac:dyDescent="0.35">
      <c r="A141" s="4"/>
      <c r="B141" s="49"/>
      <c r="C141" s="5" t="s">
        <v>68</v>
      </c>
      <c r="D141" s="59"/>
      <c r="E141" s="68"/>
      <c r="F141" s="132"/>
      <c r="G141" s="175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</row>
    <row r="142" spans="1:35" x14ac:dyDescent="0.35">
      <c r="A142" s="30">
        <v>6417839021627</v>
      </c>
      <c r="B142" s="50">
        <v>2162</v>
      </c>
      <c r="C142" s="25" t="s">
        <v>69</v>
      </c>
      <c r="D142" s="60" t="s">
        <v>70</v>
      </c>
      <c r="E142" s="105">
        <v>23.95</v>
      </c>
      <c r="F142" s="130"/>
      <c r="G142" s="175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</row>
    <row r="143" spans="1:35" x14ac:dyDescent="0.35">
      <c r="A143" s="30">
        <v>6417839022518</v>
      </c>
      <c r="B143" s="50">
        <v>2251</v>
      </c>
      <c r="C143" s="25" t="s">
        <v>441</v>
      </c>
      <c r="D143" s="60" t="s">
        <v>71</v>
      </c>
      <c r="E143" s="105">
        <v>23.95</v>
      </c>
      <c r="F143" s="130"/>
      <c r="G143" s="175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</row>
    <row r="144" spans="1:35" s="183" customFormat="1" x14ac:dyDescent="0.35">
      <c r="A144" s="192" t="str" cm="1">
        <f t="array" aca="1" ref="A144" ca="1">TEXT(6417839,"0000000") &amp; TEXT(B144,"00000") &amp; MOD(10 - MOD(SUMPRODUCT(MID(TEXT(6417839,"0000000") &amp; TEXT(B144,"00000"), ROW(INDIRECT("1:12")), 1) * IF(MOD(ROW(INDIRECT("1:12")), 2)=0, 3, 1)), 10), 10)</f>
        <v>6417839021436</v>
      </c>
      <c r="B144" s="186">
        <v>2143</v>
      </c>
      <c r="C144" s="189" t="s">
        <v>464</v>
      </c>
      <c r="D144" s="190" t="s">
        <v>371</v>
      </c>
      <c r="E144" s="181">
        <v>23.95</v>
      </c>
      <c r="F144" s="191"/>
      <c r="G144" s="175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</row>
    <row r="145" spans="1:68" x14ac:dyDescent="0.35">
      <c r="A145" s="21"/>
      <c r="B145" s="52"/>
      <c r="C145" s="21"/>
      <c r="D145" s="62"/>
      <c r="E145" s="23"/>
      <c r="F145" s="137"/>
      <c r="G145" s="175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</row>
    <row r="146" spans="1:68" x14ac:dyDescent="0.35">
      <c r="A146" s="3"/>
      <c r="B146" s="47"/>
      <c r="C146" s="1" t="s">
        <v>388</v>
      </c>
      <c r="D146" s="57"/>
      <c r="E146" s="70"/>
      <c r="F146" s="134"/>
      <c r="G146" s="175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</row>
    <row r="147" spans="1:68" x14ac:dyDescent="0.35">
      <c r="A147" s="9"/>
      <c r="B147" s="46"/>
      <c r="C147" s="20"/>
      <c r="D147" s="58"/>
      <c r="E147" s="71"/>
      <c r="F147" s="135"/>
      <c r="G147" s="175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</row>
    <row r="148" spans="1:68" x14ac:dyDescent="0.35">
      <c r="A148" s="4"/>
      <c r="B148" s="49"/>
      <c r="C148" s="5" t="s">
        <v>72</v>
      </c>
      <c r="D148" s="59"/>
      <c r="E148" s="68"/>
      <c r="F148" s="132"/>
      <c r="G148" s="175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</row>
    <row r="149" spans="1:68" x14ac:dyDescent="0.35">
      <c r="A149" s="30">
        <v>6417839002008</v>
      </c>
      <c r="B149" s="50">
        <v>200</v>
      </c>
      <c r="C149" s="25" t="s">
        <v>73</v>
      </c>
      <c r="D149" s="60" t="s">
        <v>74</v>
      </c>
      <c r="E149" s="105">
        <v>12.95</v>
      </c>
      <c r="F149" s="130"/>
      <c r="G149" s="175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</row>
    <row r="150" spans="1:68" x14ac:dyDescent="0.35">
      <c r="A150" s="30">
        <v>6417839002053</v>
      </c>
      <c r="B150" s="50">
        <v>205</v>
      </c>
      <c r="C150" s="25" t="s">
        <v>75</v>
      </c>
      <c r="D150" s="60" t="s">
        <v>76</v>
      </c>
      <c r="E150" s="105">
        <v>12.95</v>
      </c>
      <c r="F150" s="130"/>
      <c r="G150" s="175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</row>
    <row r="151" spans="1:68" x14ac:dyDescent="0.35">
      <c r="A151" s="30">
        <v>6417839002107</v>
      </c>
      <c r="B151" s="50">
        <v>210</v>
      </c>
      <c r="C151" s="25" t="s">
        <v>77</v>
      </c>
      <c r="D151" s="60" t="s">
        <v>78</v>
      </c>
      <c r="E151" s="105">
        <v>12.95</v>
      </c>
      <c r="F151" s="130"/>
      <c r="G151" s="175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</row>
    <row r="152" spans="1:68" x14ac:dyDescent="0.35">
      <c r="A152" s="30">
        <v>6417839002169</v>
      </c>
      <c r="B152" s="50">
        <v>216</v>
      </c>
      <c r="C152" s="25" t="s">
        <v>79</v>
      </c>
      <c r="D152" s="60" t="s">
        <v>80</v>
      </c>
      <c r="E152" s="105">
        <v>12.95</v>
      </c>
      <c r="F152" s="130"/>
      <c r="G152" s="175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</row>
    <row r="153" spans="1:68" x14ac:dyDescent="0.35">
      <c r="A153" s="30">
        <v>6417839002404</v>
      </c>
      <c r="B153" s="50">
        <v>240</v>
      </c>
      <c r="C153" s="25" t="s">
        <v>81</v>
      </c>
      <c r="D153" s="60" t="s">
        <v>82</v>
      </c>
      <c r="E153" s="105">
        <v>12.95</v>
      </c>
      <c r="F153" s="130"/>
      <c r="G153" s="175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</row>
    <row r="154" spans="1:68" x14ac:dyDescent="0.35">
      <c r="A154" s="30">
        <v>6417839002909</v>
      </c>
      <c r="B154" s="50">
        <v>290</v>
      </c>
      <c r="C154" s="25" t="s">
        <v>83</v>
      </c>
      <c r="D154" s="60" t="s">
        <v>84</v>
      </c>
      <c r="E154" s="105">
        <v>12.95</v>
      </c>
      <c r="F154" s="130"/>
      <c r="G154" s="175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</row>
    <row r="155" spans="1:68" x14ac:dyDescent="0.35">
      <c r="A155" s="21"/>
      <c r="B155" s="52"/>
      <c r="C155" s="21"/>
      <c r="D155" s="62"/>
      <c r="E155" s="23"/>
      <c r="F155" s="137"/>
      <c r="G155" s="119"/>
    </row>
    <row r="156" spans="1:68" x14ac:dyDescent="0.35">
      <c r="A156" s="4"/>
      <c r="B156" s="49"/>
      <c r="C156" s="5" t="s">
        <v>85</v>
      </c>
      <c r="D156" s="59"/>
      <c r="E156" s="68"/>
      <c r="F156" s="132"/>
      <c r="G156" s="119"/>
    </row>
    <row r="157" spans="1:68" x14ac:dyDescent="0.35">
      <c r="A157" s="30">
        <v>6417839021610</v>
      </c>
      <c r="B157" s="50">
        <v>2161</v>
      </c>
      <c r="C157" s="25" t="s">
        <v>86</v>
      </c>
      <c r="D157" s="60" t="s">
        <v>80</v>
      </c>
      <c r="E157" s="27">
        <v>15.95</v>
      </c>
      <c r="F157" s="130"/>
      <c r="G157" s="119"/>
    </row>
    <row r="158" spans="1:68" x14ac:dyDescent="0.35">
      <c r="A158" s="30">
        <v>6417839029012</v>
      </c>
      <c r="B158" s="50">
        <v>2901</v>
      </c>
      <c r="C158" s="25" t="s">
        <v>87</v>
      </c>
      <c r="D158" s="60" t="s">
        <v>84</v>
      </c>
      <c r="E158" s="27">
        <v>15.95</v>
      </c>
      <c r="F158" s="130"/>
      <c r="G158" s="119"/>
    </row>
    <row r="159" spans="1:68" x14ac:dyDescent="0.35">
      <c r="A159" s="21"/>
      <c r="B159" s="52"/>
      <c r="C159" s="21"/>
      <c r="D159" s="62"/>
      <c r="E159" s="23"/>
      <c r="F159" s="137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</row>
    <row r="160" spans="1:68" s="161" customFormat="1" x14ac:dyDescent="0.35">
      <c r="A160" s="3"/>
      <c r="B160" s="47"/>
      <c r="C160" s="1" t="s">
        <v>88</v>
      </c>
      <c r="D160" s="57"/>
      <c r="E160" s="70"/>
      <c r="F160" s="134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</row>
    <row r="161" spans="1:68" s="161" customFormat="1" x14ac:dyDescent="0.35">
      <c r="A161" s="9"/>
      <c r="B161" s="46"/>
      <c r="C161" s="9"/>
      <c r="D161" s="58"/>
      <c r="E161" s="71"/>
      <c r="F161" s="135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</row>
    <row r="162" spans="1:68" s="183" customFormat="1" x14ac:dyDescent="0.35">
      <c r="A162" s="185">
        <v>6417839051426</v>
      </c>
      <c r="B162" s="186">
        <v>5142</v>
      </c>
      <c r="C162" s="189" t="s">
        <v>465</v>
      </c>
      <c r="D162" s="190"/>
      <c r="E162" s="181">
        <v>12.95</v>
      </c>
      <c r="F162" s="191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4"/>
      <c r="AU162" s="184"/>
      <c r="AV162" s="184"/>
      <c r="AW162" s="184"/>
      <c r="AX162" s="184"/>
      <c r="AY162" s="184"/>
      <c r="AZ162" s="184"/>
      <c r="BA162" s="184"/>
      <c r="BB162" s="184"/>
      <c r="BC162" s="184"/>
      <c r="BD162" s="184"/>
      <c r="BE162" s="184"/>
      <c r="BF162" s="184"/>
      <c r="BG162" s="184"/>
      <c r="BH162" s="184"/>
      <c r="BI162" s="184"/>
      <c r="BJ162" s="184"/>
      <c r="BK162" s="184"/>
      <c r="BL162" s="184"/>
      <c r="BM162" s="184"/>
      <c r="BN162" s="184"/>
      <c r="BO162" s="184"/>
      <c r="BP162" s="184"/>
    </row>
    <row r="163" spans="1:68" s="183" customFormat="1" x14ac:dyDescent="0.35">
      <c r="A163" s="185">
        <v>6417839005146</v>
      </c>
      <c r="B163" s="186">
        <v>514</v>
      </c>
      <c r="C163" s="189" t="s">
        <v>466</v>
      </c>
      <c r="D163" s="190"/>
      <c r="E163" s="181">
        <v>21.95</v>
      </c>
      <c r="F163" s="191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84"/>
      <c r="AN163" s="184"/>
      <c r="AO163" s="184"/>
      <c r="AP163" s="184"/>
      <c r="AQ163" s="184"/>
      <c r="AR163" s="184"/>
      <c r="AS163" s="184"/>
      <c r="AT163" s="184"/>
      <c r="AU163" s="184"/>
      <c r="AV163" s="184"/>
      <c r="AW163" s="184"/>
      <c r="AX163" s="184"/>
      <c r="AY163" s="184"/>
      <c r="AZ163" s="184"/>
      <c r="BA163" s="184"/>
      <c r="BB163" s="184"/>
      <c r="BC163" s="184"/>
      <c r="BD163" s="184"/>
      <c r="BE163" s="184"/>
      <c r="BF163" s="184"/>
      <c r="BG163" s="184"/>
      <c r="BH163" s="184"/>
      <c r="BI163" s="184"/>
      <c r="BJ163" s="184"/>
      <c r="BK163" s="184"/>
      <c r="BL163" s="184"/>
      <c r="BM163" s="184"/>
      <c r="BN163" s="184"/>
      <c r="BO163" s="184"/>
      <c r="BP163" s="184"/>
    </row>
    <row r="164" spans="1:68" s="183" customFormat="1" x14ac:dyDescent="0.35">
      <c r="A164" s="185">
        <v>6417839051419</v>
      </c>
      <c r="B164" s="186">
        <v>5141</v>
      </c>
      <c r="C164" s="189" t="s">
        <v>467</v>
      </c>
      <c r="D164" s="190"/>
      <c r="E164" s="181">
        <v>34.590000000000003</v>
      </c>
      <c r="F164" s="191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  <c r="AA164" s="184"/>
      <c r="AB164" s="184"/>
      <c r="AC164" s="184"/>
      <c r="AD164" s="184"/>
      <c r="AE164" s="184"/>
      <c r="AF164" s="184"/>
      <c r="AG164" s="184"/>
      <c r="AH164" s="184"/>
      <c r="AI164" s="184"/>
      <c r="AJ164" s="184"/>
      <c r="AK164" s="184"/>
      <c r="AL164" s="184"/>
      <c r="AM164" s="184"/>
      <c r="AN164" s="184"/>
      <c r="AO164" s="184"/>
      <c r="AP164" s="184"/>
      <c r="AQ164" s="184"/>
      <c r="AR164" s="184"/>
      <c r="AS164" s="184"/>
      <c r="AT164" s="184"/>
      <c r="AU164" s="184"/>
      <c r="AV164" s="184"/>
      <c r="AW164" s="184"/>
      <c r="AX164" s="184"/>
      <c r="AY164" s="184"/>
      <c r="AZ164" s="184"/>
      <c r="BA164" s="184"/>
      <c r="BB164" s="184"/>
      <c r="BC164" s="184"/>
      <c r="BD164" s="184"/>
      <c r="BE164" s="184"/>
      <c r="BF164" s="184"/>
      <c r="BG164" s="184"/>
      <c r="BH164" s="184"/>
      <c r="BI164" s="184"/>
      <c r="BJ164" s="184"/>
      <c r="BK164" s="184"/>
      <c r="BL164" s="184"/>
      <c r="BM164" s="184"/>
      <c r="BN164" s="184"/>
      <c r="BO164" s="184"/>
      <c r="BP164" s="184"/>
    </row>
    <row r="165" spans="1:68" x14ac:dyDescent="0.35">
      <c r="A165" s="30">
        <v>6417839051228</v>
      </c>
      <c r="B165" s="50">
        <v>5122</v>
      </c>
      <c r="C165" s="25" t="s">
        <v>436</v>
      </c>
      <c r="D165" s="60"/>
      <c r="E165" s="105">
        <v>12.95</v>
      </c>
      <c r="F165" s="130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</row>
    <row r="166" spans="1:68" x14ac:dyDescent="0.35">
      <c r="A166" s="30">
        <v>6417839005122</v>
      </c>
      <c r="B166" s="50">
        <v>512</v>
      </c>
      <c r="C166" s="25" t="s">
        <v>437</v>
      </c>
      <c r="D166" s="60"/>
      <c r="E166" s="105">
        <v>20.95</v>
      </c>
      <c r="F166" s="130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</row>
    <row r="167" spans="1:68" x14ac:dyDescent="0.35">
      <c r="A167" s="30">
        <v>6417839005016</v>
      </c>
      <c r="B167" s="50">
        <v>501</v>
      </c>
      <c r="C167" s="25" t="s">
        <v>438</v>
      </c>
      <c r="D167" s="60"/>
      <c r="E167" s="105">
        <v>9.9499999999999993</v>
      </c>
      <c r="F167" s="130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</row>
    <row r="168" spans="1:68" s="161" customFormat="1" x14ac:dyDescent="0.35">
      <c r="A168" s="30">
        <v>6417839005023</v>
      </c>
      <c r="B168" s="50">
        <v>502</v>
      </c>
      <c r="C168" s="25" t="s">
        <v>439</v>
      </c>
      <c r="D168" s="60"/>
      <c r="E168" s="105">
        <v>12.95</v>
      </c>
      <c r="F168" s="130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</row>
    <row r="169" spans="1:68" s="161" customFormat="1" x14ac:dyDescent="0.35">
      <c r="A169" s="30">
        <v>6417839005108</v>
      </c>
      <c r="B169" s="50">
        <v>510</v>
      </c>
      <c r="C169" s="25" t="s">
        <v>440</v>
      </c>
      <c r="D169" s="60"/>
      <c r="E169" s="105">
        <v>14.95</v>
      </c>
      <c r="F169" s="130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</row>
    <row r="170" spans="1:68" s="91" customFormat="1" x14ac:dyDescent="0.35">
      <c r="A170" s="101">
        <v>6417839050726</v>
      </c>
      <c r="B170" s="102">
        <v>5072</v>
      </c>
      <c r="C170" s="103" t="s">
        <v>433</v>
      </c>
      <c r="D170" s="104"/>
      <c r="E170" s="105">
        <v>19.95</v>
      </c>
      <c r="F170" s="193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175"/>
      <c r="AE170" s="175"/>
      <c r="AF170" s="175"/>
      <c r="AG170" s="175"/>
      <c r="AH170" s="175"/>
      <c r="AI170" s="175"/>
      <c r="AJ170" s="175"/>
      <c r="AK170" s="175"/>
      <c r="AL170" s="175"/>
      <c r="AM170" s="175"/>
      <c r="AN170" s="175"/>
      <c r="AO170" s="175"/>
      <c r="AP170" s="175"/>
      <c r="AQ170" s="175"/>
      <c r="AR170" s="175"/>
      <c r="AS170" s="175"/>
      <c r="AT170" s="175"/>
      <c r="AU170" s="175"/>
      <c r="AV170" s="175"/>
      <c r="AW170" s="175"/>
      <c r="AX170" s="175"/>
      <c r="AY170" s="175"/>
      <c r="AZ170" s="175"/>
      <c r="BA170" s="175"/>
      <c r="BB170" s="175"/>
      <c r="BC170" s="175"/>
      <c r="BD170" s="175"/>
      <c r="BE170" s="175"/>
      <c r="BF170" s="175"/>
      <c r="BG170" s="175"/>
      <c r="BH170" s="175"/>
      <c r="BI170" s="175"/>
      <c r="BJ170" s="175"/>
      <c r="BK170" s="175"/>
      <c r="BL170" s="175"/>
      <c r="BM170" s="175"/>
      <c r="BN170" s="175"/>
      <c r="BO170" s="175"/>
      <c r="BP170" s="175"/>
    </row>
    <row r="171" spans="1:68" s="91" customFormat="1" x14ac:dyDescent="0.35">
      <c r="A171" s="101">
        <v>6417839005092</v>
      </c>
      <c r="B171" s="102">
        <v>509</v>
      </c>
      <c r="C171" s="103" t="s">
        <v>434</v>
      </c>
      <c r="D171" s="104"/>
      <c r="E171" s="105">
        <v>19.95</v>
      </c>
      <c r="F171" s="193"/>
      <c r="G171" s="175"/>
      <c r="H171" s="175"/>
      <c r="I171" s="175"/>
      <c r="J171" s="175"/>
      <c r="K171" s="175"/>
      <c r="L171" s="175"/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175"/>
      <c r="AE171" s="175"/>
      <c r="AF171" s="175"/>
      <c r="AG171" s="175"/>
      <c r="AH171" s="175"/>
      <c r="AI171" s="175"/>
      <c r="AJ171" s="175"/>
      <c r="AK171" s="175"/>
      <c r="AL171" s="175"/>
      <c r="AM171" s="175"/>
      <c r="AN171" s="175"/>
      <c r="AO171" s="175"/>
      <c r="AP171" s="175"/>
      <c r="AQ171" s="175"/>
      <c r="AR171" s="175"/>
      <c r="AS171" s="175"/>
      <c r="AT171" s="175"/>
      <c r="AU171" s="175"/>
      <c r="AV171" s="175"/>
      <c r="AW171" s="175"/>
      <c r="AX171" s="175"/>
      <c r="AY171" s="175"/>
      <c r="AZ171" s="175"/>
      <c r="BA171" s="175"/>
      <c r="BB171" s="175"/>
      <c r="BC171" s="175"/>
      <c r="BD171" s="175"/>
      <c r="BE171" s="175"/>
      <c r="BF171" s="175"/>
      <c r="BG171" s="175"/>
      <c r="BH171" s="175"/>
      <c r="BI171" s="175"/>
      <c r="BJ171" s="175"/>
      <c r="BK171" s="175"/>
      <c r="BL171" s="175"/>
      <c r="BM171" s="175"/>
      <c r="BN171" s="175"/>
      <c r="BO171" s="175"/>
      <c r="BP171" s="175"/>
    </row>
    <row r="172" spans="1:68" s="91" customFormat="1" x14ac:dyDescent="0.35">
      <c r="A172" s="101">
        <v>6417839050917</v>
      </c>
      <c r="B172" s="102">
        <v>5091</v>
      </c>
      <c r="C172" s="103" t="s">
        <v>435</v>
      </c>
      <c r="D172" s="104"/>
      <c r="E172" s="105">
        <v>19.95</v>
      </c>
      <c r="F172" s="193"/>
      <c r="G172" s="175"/>
      <c r="H172" s="175"/>
      <c r="I172" s="175"/>
      <c r="J172" s="175"/>
      <c r="K172" s="175"/>
      <c r="L172" s="175"/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175"/>
      <c r="AE172" s="175"/>
      <c r="AF172" s="175"/>
      <c r="AG172" s="175"/>
      <c r="AH172" s="175"/>
      <c r="AI172" s="175"/>
      <c r="AJ172" s="175"/>
      <c r="AK172" s="175"/>
      <c r="AL172" s="175"/>
      <c r="AM172" s="175"/>
      <c r="AN172" s="175"/>
      <c r="AO172" s="175"/>
      <c r="AP172" s="175"/>
      <c r="AQ172" s="175"/>
      <c r="AR172" s="175"/>
      <c r="AS172" s="175"/>
      <c r="AT172" s="175"/>
      <c r="AU172" s="175"/>
      <c r="AV172" s="175"/>
      <c r="AW172" s="175"/>
      <c r="AX172" s="175"/>
      <c r="AY172" s="175"/>
      <c r="AZ172" s="175"/>
      <c r="BA172" s="175"/>
      <c r="BB172" s="175"/>
      <c r="BC172" s="175"/>
      <c r="BD172" s="175"/>
      <c r="BE172" s="175"/>
      <c r="BF172" s="175"/>
      <c r="BG172" s="175"/>
      <c r="BH172" s="175"/>
      <c r="BI172" s="175"/>
      <c r="BJ172" s="175"/>
      <c r="BK172" s="175"/>
      <c r="BL172" s="175"/>
      <c r="BM172" s="175"/>
      <c r="BN172" s="175"/>
      <c r="BO172" s="175"/>
      <c r="BP172" s="175"/>
    </row>
    <row r="173" spans="1:68" x14ac:dyDescent="0.35">
      <c r="A173" s="21"/>
      <c r="B173" s="52"/>
      <c r="C173" s="22"/>
      <c r="D173" s="62"/>
      <c r="E173" s="23"/>
      <c r="F173" s="160"/>
      <c r="G173" s="119"/>
    </row>
    <row r="174" spans="1:68" x14ac:dyDescent="0.35">
      <c r="A174" s="21"/>
      <c r="B174" s="52"/>
      <c r="C174" s="21"/>
      <c r="D174" s="62"/>
      <c r="E174" s="23"/>
      <c r="F174" s="127"/>
      <c r="G174" s="119"/>
    </row>
    <row r="175" spans="1:68" x14ac:dyDescent="0.35">
      <c r="A175" s="3"/>
      <c r="B175" s="47"/>
      <c r="C175" s="1" t="s">
        <v>89</v>
      </c>
      <c r="D175" s="57"/>
      <c r="E175" s="70"/>
      <c r="F175" s="134"/>
      <c r="G175" s="119"/>
    </row>
    <row r="176" spans="1:68" x14ac:dyDescent="0.35">
      <c r="A176" s="9"/>
      <c r="B176" s="46"/>
      <c r="C176" s="9"/>
      <c r="D176" s="58"/>
      <c r="E176" s="71"/>
      <c r="F176" s="135"/>
      <c r="G176" s="119"/>
    </row>
    <row r="177" spans="1:7" x14ac:dyDescent="0.35">
      <c r="A177" s="101">
        <v>6417839005719</v>
      </c>
      <c r="B177" s="102">
        <v>571</v>
      </c>
      <c r="C177" s="103" t="s">
        <v>90</v>
      </c>
      <c r="D177" s="104"/>
      <c r="E177" s="105">
        <v>37.950000000000003</v>
      </c>
      <c r="F177" s="130"/>
      <c r="G177" s="119"/>
    </row>
    <row r="178" spans="1:7" hidden="1" x14ac:dyDescent="0.35">
      <c r="A178" s="31">
        <v>6417839005726</v>
      </c>
      <c r="B178" s="51">
        <v>572</v>
      </c>
      <c r="C178" s="28" t="s">
        <v>91</v>
      </c>
      <c r="D178" s="109"/>
      <c r="E178" s="164">
        <v>47.95</v>
      </c>
      <c r="F178" s="130"/>
      <c r="G178" s="119"/>
    </row>
    <row r="179" spans="1:7" hidden="1" x14ac:dyDescent="0.35">
      <c r="A179" s="31">
        <v>6417839005740</v>
      </c>
      <c r="B179" s="51">
        <v>574</v>
      </c>
      <c r="C179" s="28" t="s">
        <v>367</v>
      </c>
      <c r="D179" s="109"/>
      <c r="E179" s="105">
        <v>32.950000000000003</v>
      </c>
      <c r="F179" s="130"/>
      <c r="G179" s="119"/>
    </row>
    <row r="180" spans="1:7" hidden="1" x14ac:dyDescent="0.35">
      <c r="A180" s="31">
        <v>6417839005757</v>
      </c>
      <c r="B180" s="51">
        <v>575</v>
      </c>
      <c r="C180" s="28" t="s">
        <v>368</v>
      </c>
      <c r="D180" s="109"/>
      <c r="E180" s="105">
        <v>26.95</v>
      </c>
      <c r="F180" s="130"/>
      <c r="G180" s="119"/>
    </row>
    <row r="181" spans="1:7" x14ac:dyDescent="0.35">
      <c r="A181" s="31"/>
      <c r="B181" s="51"/>
      <c r="C181" s="28"/>
      <c r="D181" s="109"/>
      <c r="E181" s="105"/>
      <c r="F181" s="130"/>
      <c r="G181" s="119"/>
    </row>
    <row r="182" spans="1:7" x14ac:dyDescent="0.35">
      <c r="A182" s="31"/>
      <c r="B182" s="51"/>
      <c r="C182" s="28"/>
      <c r="D182" s="109"/>
      <c r="E182" s="105"/>
      <c r="F182" s="130"/>
    </row>
    <row r="183" spans="1:7" x14ac:dyDescent="0.35">
      <c r="A183" s="34"/>
      <c r="B183" s="48"/>
      <c r="C183" s="20"/>
      <c r="D183" s="58"/>
      <c r="E183" s="17"/>
      <c r="F183" s="127"/>
    </row>
  </sheetData>
  <sheetProtection algorithmName="SHA-512" hashValue="lbd7N9g2IL4vCYtOduzJZTS+YYSP6zkK7c6tE25Ybm5jtNWk1CHgrmZdEyx8lLo/yl+0q+Iz3aLGQCxcb7iyTQ==" saltValue="02PHFk2l29X6fm/gon6MFQ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44B64-522D-9D41-AC7C-851E7F4232D4}">
  <sheetPr>
    <tabColor theme="5"/>
  </sheetPr>
  <dimension ref="A1:E81"/>
  <sheetViews>
    <sheetView topLeftCell="A2" zoomScale="110" zoomScaleNormal="110" workbookViewId="0">
      <selection activeCell="D14" sqref="D14"/>
    </sheetView>
  </sheetViews>
  <sheetFormatPr defaultColWidth="11" defaultRowHeight="15.5" x14ac:dyDescent="0.35"/>
  <cols>
    <col min="1" max="1" width="16.5" style="10" customWidth="1"/>
    <col min="2" max="2" width="7.33203125" style="42" customWidth="1"/>
    <col min="3" max="3" width="48.5" style="10" customWidth="1"/>
    <col min="4" max="4" width="15.6640625" style="10" customWidth="1"/>
    <col min="5" max="5" width="11" style="143" customWidth="1"/>
    <col min="6" max="16384" width="11" style="10"/>
  </cols>
  <sheetData>
    <row r="1" spans="1:5" ht="23" customHeight="1" x14ac:dyDescent="0.35">
      <c r="A1" s="9"/>
      <c r="B1" s="165"/>
      <c r="D1" s="11"/>
    </row>
    <row r="2" spans="1:5" ht="23" customHeight="1" x14ac:dyDescent="0.35">
      <c r="A2" s="9"/>
      <c r="B2" s="165"/>
      <c r="C2" s="93" t="s">
        <v>384</v>
      </c>
    </row>
    <row r="3" spans="1:5" x14ac:dyDescent="0.35">
      <c r="A3" s="9"/>
      <c r="B3" s="165"/>
    </row>
    <row r="4" spans="1:5" x14ac:dyDescent="0.35">
      <c r="A4" s="9"/>
      <c r="B4" s="165"/>
    </row>
    <row r="5" spans="1:5" x14ac:dyDescent="0.35">
      <c r="A5" s="9"/>
      <c r="B5" s="165"/>
      <c r="E5" s="144"/>
    </row>
    <row r="6" spans="1:5" x14ac:dyDescent="0.35">
      <c r="A6" s="9"/>
      <c r="B6" s="165"/>
      <c r="C6" s="14"/>
      <c r="D6" s="14"/>
      <c r="E6" s="145"/>
    </row>
    <row r="7" spans="1:5" x14ac:dyDescent="0.35">
      <c r="A7" s="121"/>
      <c r="B7" s="166"/>
      <c r="C7" s="14"/>
      <c r="D7" s="12"/>
      <c r="E7" s="146"/>
    </row>
    <row r="8" spans="1:5" s="19" customFormat="1" ht="12" x14ac:dyDescent="0.3">
      <c r="E8" s="147"/>
    </row>
    <row r="9" spans="1:5" s="19" customFormat="1" ht="12" x14ac:dyDescent="0.3">
      <c r="E9" s="147"/>
    </row>
    <row r="10" spans="1:5" x14ac:dyDescent="0.35">
      <c r="A10" s="95" t="s">
        <v>1</v>
      </c>
      <c r="B10" s="167" t="s">
        <v>2</v>
      </c>
      <c r="C10" s="5" t="s">
        <v>3</v>
      </c>
      <c r="D10" s="90" t="s">
        <v>5</v>
      </c>
      <c r="E10" s="126" t="s">
        <v>6</v>
      </c>
    </row>
    <row r="11" spans="1:5" x14ac:dyDescent="0.35">
      <c r="A11" s="8"/>
      <c r="B11" s="168"/>
      <c r="C11" s="6"/>
      <c r="D11" s="7"/>
      <c r="E11" s="138"/>
    </row>
    <row r="12" spans="1:5" x14ac:dyDescent="0.35">
      <c r="A12" s="34"/>
      <c r="B12" s="98"/>
      <c r="C12" s="20"/>
      <c r="D12" s="17"/>
      <c r="E12" s="127">
        <f>SUM(E14:E67)</f>
        <v>0</v>
      </c>
    </row>
    <row r="13" spans="1:5" x14ac:dyDescent="0.35">
      <c r="A13" s="4"/>
      <c r="B13" s="169"/>
      <c r="C13" s="5" t="s">
        <v>297</v>
      </c>
      <c r="D13" s="67"/>
      <c r="E13" s="139"/>
    </row>
    <row r="14" spans="1:5" x14ac:dyDescent="0.35">
      <c r="A14" s="36" t="s">
        <v>298</v>
      </c>
      <c r="B14" s="36">
        <v>622</v>
      </c>
      <c r="C14" s="36" t="s">
        <v>299</v>
      </c>
      <c r="D14" s="27">
        <v>14.9</v>
      </c>
      <c r="E14" s="130"/>
    </row>
    <row r="15" spans="1:5" x14ac:dyDescent="0.35">
      <c r="A15" s="31" t="s">
        <v>300</v>
      </c>
      <c r="B15" s="37">
        <v>623</v>
      </c>
      <c r="C15" s="37" t="s">
        <v>301</v>
      </c>
      <c r="D15" s="29">
        <v>15.9</v>
      </c>
      <c r="E15" s="130"/>
    </row>
    <row r="16" spans="1:5" x14ac:dyDescent="0.35">
      <c r="A16" s="30" t="s">
        <v>302</v>
      </c>
      <c r="B16" s="36">
        <v>624</v>
      </c>
      <c r="C16" s="36" t="s">
        <v>303</v>
      </c>
      <c r="D16" s="27">
        <v>18.899999999999999</v>
      </c>
      <c r="E16" s="130"/>
    </row>
    <row r="17" spans="1:5" x14ac:dyDescent="0.35">
      <c r="A17" s="117" t="s">
        <v>304</v>
      </c>
      <c r="B17" s="24">
        <v>6221</v>
      </c>
      <c r="C17" s="118" t="s">
        <v>305</v>
      </c>
      <c r="D17" s="27">
        <v>9.9</v>
      </c>
      <c r="E17" s="130"/>
    </row>
    <row r="18" spans="1:5" x14ac:dyDescent="0.35">
      <c r="A18" s="120">
        <v>6417839006310</v>
      </c>
      <c r="B18" s="170">
        <v>631</v>
      </c>
      <c r="C18" s="120" t="s">
        <v>306</v>
      </c>
      <c r="D18" s="27">
        <v>35.9</v>
      </c>
      <c r="E18" s="130"/>
    </row>
    <row r="19" spans="1:5" x14ac:dyDescent="0.35">
      <c r="A19" s="120">
        <v>6417839006327</v>
      </c>
      <c r="B19" s="170">
        <v>632</v>
      </c>
      <c r="C19" s="120" t="s">
        <v>307</v>
      </c>
      <c r="D19" s="27">
        <v>29.9</v>
      </c>
      <c r="E19" s="130"/>
    </row>
    <row r="20" spans="1:5" x14ac:dyDescent="0.35">
      <c r="B20" s="10"/>
      <c r="C20" s="19"/>
      <c r="D20" s="19"/>
      <c r="E20" s="141"/>
    </row>
    <row r="21" spans="1:5" x14ac:dyDescent="0.35">
      <c r="A21" s="4"/>
      <c r="B21" s="169"/>
      <c r="C21" s="5" t="s">
        <v>308</v>
      </c>
      <c r="D21" s="67"/>
      <c r="E21" s="142"/>
    </row>
    <row r="22" spans="1:5" x14ac:dyDescent="0.35">
      <c r="A22" s="36" t="s">
        <v>309</v>
      </c>
      <c r="B22" s="36">
        <v>6232</v>
      </c>
      <c r="C22" s="36" t="s">
        <v>310</v>
      </c>
      <c r="D22" s="27">
        <v>39.9</v>
      </c>
      <c r="E22" s="130"/>
    </row>
    <row r="23" spans="1:5" x14ac:dyDescent="0.35">
      <c r="A23" s="31" t="s">
        <v>311</v>
      </c>
      <c r="B23" s="37">
        <v>6112</v>
      </c>
      <c r="C23" s="37" t="s">
        <v>312</v>
      </c>
      <c r="D23" s="27">
        <v>39.9</v>
      </c>
      <c r="E23" s="130"/>
    </row>
    <row r="24" spans="1:5" x14ac:dyDescent="0.35">
      <c r="A24" s="30" t="s">
        <v>313</v>
      </c>
      <c r="B24" s="36">
        <v>6242</v>
      </c>
      <c r="C24" s="36" t="s">
        <v>314</v>
      </c>
      <c r="D24" s="27">
        <v>39.9</v>
      </c>
      <c r="E24" s="130"/>
    </row>
    <row r="25" spans="1:5" x14ac:dyDescent="0.35">
      <c r="A25" s="64" t="s">
        <v>315</v>
      </c>
      <c r="B25" s="37">
        <v>6233</v>
      </c>
      <c r="C25" s="25" t="s">
        <v>316</v>
      </c>
      <c r="D25" s="29">
        <v>59</v>
      </c>
      <c r="E25" s="130"/>
    </row>
    <row r="26" spans="1:5" x14ac:dyDescent="0.35">
      <c r="A26" s="64" t="s">
        <v>317</v>
      </c>
      <c r="B26" s="36">
        <v>6234</v>
      </c>
      <c r="C26" s="25" t="s">
        <v>318</v>
      </c>
      <c r="D26" s="29">
        <v>59</v>
      </c>
      <c r="E26" s="130"/>
    </row>
    <row r="27" spans="1:5" x14ac:dyDescent="0.35">
      <c r="A27" s="64" t="s">
        <v>319</v>
      </c>
      <c r="B27" s="37">
        <v>6272</v>
      </c>
      <c r="C27" s="28" t="s">
        <v>320</v>
      </c>
      <c r="D27" s="29">
        <v>39.9</v>
      </c>
      <c r="E27" s="130"/>
    </row>
    <row r="28" spans="1:5" x14ac:dyDescent="0.35">
      <c r="A28" s="64" t="s">
        <v>321</v>
      </c>
      <c r="B28" s="36">
        <v>6282</v>
      </c>
      <c r="C28" s="28" t="s">
        <v>322</v>
      </c>
      <c r="D28" s="29">
        <v>49.9</v>
      </c>
      <c r="E28" s="130"/>
    </row>
    <row r="29" spans="1:5" x14ac:dyDescent="0.35">
      <c r="A29" s="64" t="s">
        <v>323</v>
      </c>
      <c r="B29" s="37">
        <v>6292</v>
      </c>
      <c r="C29" s="28" t="s">
        <v>324</v>
      </c>
      <c r="D29" s="29">
        <v>59</v>
      </c>
      <c r="E29" s="130"/>
    </row>
    <row r="30" spans="1:5" x14ac:dyDescent="0.35">
      <c r="A30" s="64">
        <v>6417839062354</v>
      </c>
      <c r="B30" s="37">
        <v>6235</v>
      </c>
      <c r="C30" s="28" t="s">
        <v>443</v>
      </c>
      <c r="D30" s="29">
        <v>159</v>
      </c>
      <c r="E30" s="130"/>
    </row>
    <row r="31" spans="1:5" x14ac:dyDescent="0.35">
      <c r="A31" s="21"/>
      <c r="B31" s="24"/>
      <c r="C31" s="22"/>
      <c r="D31" s="16"/>
      <c r="E31" s="141"/>
    </row>
    <row r="32" spans="1:5" x14ac:dyDescent="0.35">
      <c r="A32" s="4"/>
      <c r="B32" s="169"/>
      <c r="C32" s="5" t="s">
        <v>325</v>
      </c>
      <c r="D32" s="67"/>
      <c r="E32" s="142"/>
    </row>
    <row r="33" spans="1:5" x14ac:dyDescent="0.35">
      <c r="A33" s="30">
        <v>6417839074319</v>
      </c>
      <c r="B33" s="36">
        <v>7431</v>
      </c>
      <c r="C33" s="36" t="s">
        <v>326</v>
      </c>
      <c r="D33" s="27">
        <v>4.9000000000000004</v>
      </c>
      <c r="E33" s="130"/>
    </row>
    <row r="34" spans="1:5" x14ac:dyDescent="0.35">
      <c r="A34" s="30">
        <v>6417839074319</v>
      </c>
      <c r="B34" s="36">
        <v>7431</v>
      </c>
      <c r="C34" s="36" t="s">
        <v>327</v>
      </c>
      <c r="D34" s="29">
        <v>4.9000000000000004</v>
      </c>
      <c r="E34" s="130"/>
    </row>
    <row r="35" spans="1:5" x14ac:dyDescent="0.35">
      <c r="A35" s="30">
        <v>6417839073916</v>
      </c>
      <c r="B35" s="36">
        <v>7391</v>
      </c>
      <c r="C35" s="36" t="s">
        <v>328</v>
      </c>
      <c r="D35" s="29">
        <v>5.9</v>
      </c>
      <c r="E35" s="130"/>
    </row>
    <row r="36" spans="1:5" s="183" customFormat="1" x14ac:dyDescent="0.35">
      <c r="A36" s="185">
        <v>6417839073923</v>
      </c>
      <c r="B36" s="194">
        <v>7392</v>
      </c>
      <c r="C36" s="194" t="s">
        <v>468</v>
      </c>
      <c r="D36" s="195">
        <v>15.9</v>
      </c>
      <c r="E36" s="191"/>
    </row>
    <row r="37" spans="1:5" x14ac:dyDescent="0.35">
      <c r="A37" s="30"/>
      <c r="B37" s="36"/>
      <c r="C37" s="36"/>
      <c r="D37" s="27"/>
      <c r="E37" s="148"/>
    </row>
    <row r="38" spans="1:5" x14ac:dyDescent="0.35">
      <c r="A38" s="4"/>
      <c r="B38" s="169"/>
      <c r="C38" s="5" t="s">
        <v>329</v>
      </c>
      <c r="D38" s="67"/>
      <c r="E38" s="142"/>
    </row>
    <row r="39" spans="1:5" x14ac:dyDescent="0.35">
      <c r="A39" s="30">
        <v>6417839006020</v>
      </c>
      <c r="B39" s="36">
        <v>602</v>
      </c>
      <c r="C39" s="36" t="s">
        <v>330</v>
      </c>
      <c r="D39" s="27">
        <v>3.6</v>
      </c>
      <c r="E39" s="130"/>
    </row>
    <row r="40" spans="1:5" x14ac:dyDescent="0.35">
      <c r="A40" s="30">
        <v>6417839006044</v>
      </c>
      <c r="B40" s="36">
        <v>604</v>
      </c>
      <c r="C40" s="36" t="s">
        <v>331</v>
      </c>
      <c r="D40" s="29">
        <v>5.9</v>
      </c>
      <c r="E40" s="130"/>
    </row>
    <row r="41" spans="1:5" x14ac:dyDescent="0.35">
      <c r="A41" s="30">
        <v>6417839006075</v>
      </c>
      <c r="B41" s="36">
        <v>607</v>
      </c>
      <c r="C41" s="36" t="s">
        <v>332</v>
      </c>
      <c r="D41" s="29">
        <v>4.5</v>
      </c>
      <c r="E41" s="130"/>
    </row>
    <row r="42" spans="1:5" x14ac:dyDescent="0.35">
      <c r="A42" s="30">
        <v>6417839007546</v>
      </c>
      <c r="B42" s="36">
        <v>754</v>
      </c>
      <c r="C42" s="36" t="s">
        <v>333</v>
      </c>
      <c r="D42" s="29">
        <v>3</v>
      </c>
      <c r="E42" s="130"/>
    </row>
    <row r="43" spans="1:5" x14ac:dyDescent="0.35">
      <c r="A43" s="30"/>
      <c r="B43" s="36"/>
      <c r="C43" s="36"/>
      <c r="D43" s="29"/>
      <c r="E43" s="149"/>
    </row>
    <row r="44" spans="1:5" x14ac:dyDescent="0.35">
      <c r="A44" s="4"/>
      <c r="B44" s="169"/>
      <c r="C44" s="5" t="s">
        <v>334</v>
      </c>
      <c r="D44" s="67"/>
      <c r="E44" s="142"/>
    </row>
    <row r="45" spans="1:5" x14ac:dyDescent="0.35">
      <c r="A45" s="30">
        <v>6417839006259</v>
      </c>
      <c r="B45" s="36">
        <v>625</v>
      </c>
      <c r="C45" s="36" t="s">
        <v>335</v>
      </c>
      <c r="D45" s="27">
        <v>6.5</v>
      </c>
      <c r="E45" s="130"/>
    </row>
    <row r="46" spans="1:5" x14ac:dyDescent="0.35">
      <c r="A46" s="30">
        <v>6417839006266</v>
      </c>
      <c r="B46" s="36">
        <v>626</v>
      </c>
      <c r="C46" s="36" t="s">
        <v>336</v>
      </c>
      <c r="D46" s="29">
        <v>6.5</v>
      </c>
      <c r="E46" s="130"/>
    </row>
    <row r="47" spans="1:5" x14ac:dyDescent="0.35">
      <c r="A47" s="30">
        <v>6417839006112</v>
      </c>
      <c r="B47" s="36">
        <v>611</v>
      </c>
      <c r="C47" s="36" t="s">
        <v>359</v>
      </c>
      <c r="D47" s="29">
        <v>5.9</v>
      </c>
      <c r="E47" s="130"/>
    </row>
    <row r="48" spans="1:5" x14ac:dyDescent="0.35">
      <c r="A48" s="30">
        <v>6417839006129</v>
      </c>
      <c r="B48" s="36">
        <v>612</v>
      </c>
      <c r="C48" s="36" t="s">
        <v>360</v>
      </c>
      <c r="D48" s="29">
        <v>5.5</v>
      </c>
      <c r="E48" s="130"/>
    </row>
    <row r="49" spans="1:5" x14ac:dyDescent="0.35">
      <c r="A49" s="30">
        <v>6417839006136</v>
      </c>
      <c r="B49" s="36">
        <v>613</v>
      </c>
      <c r="C49" s="36" t="s">
        <v>357</v>
      </c>
      <c r="D49" s="29">
        <v>7.9</v>
      </c>
      <c r="E49" s="130"/>
    </row>
    <row r="50" spans="1:5" x14ac:dyDescent="0.35">
      <c r="A50" s="30">
        <v>6417839061111</v>
      </c>
      <c r="B50" s="36">
        <v>6111</v>
      </c>
      <c r="C50" s="36" t="s">
        <v>358</v>
      </c>
      <c r="D50" s="29">
        <v>7.9</v>
      </c>
      <c r="E50" s="130"/>
    </row>
    <row r="51" spans="1:5" x14ac:dyDescent="0.35">
      <c r="A51" s="30">
        <v>6417839007485</v>
      </c>
      <c r="B51" s="36">
        <v>748</v>
      </c>
      <c r="C51" s="36" t="s">
        <v>361</v>
      </c>
      <c r="D51" s="29">
        <v>89.9</v>
      </c>
      <c r="E51" s="130"/>
    </row>
    <row r="52" spans="1:5" x14ac:dyDescent="0.35">
      <c r="A52" s="30">
        <v>6417839006297</v>
      </c>
      <c r="B52" s="36">
        <v>629</v>
      </c>
      <c r="C52" s="36" t="s">
        <v>337</v>
      </c>
      <c r="D52" s="29">
        <v>9.5</v>
      </c>
      <c r="E52" s="130"/>
    </row>
    <row r="53" spans="1:5" x14ac:dyDescent="0.35">
      <c r="A53" s="30">
        <v>6417839074715</v>
      </c>
      <c r="B53" s="36">
        <v>7471</v>
      </c>
      <c r="C53" s="36" t="s">
        <v>338</v>
      </c>
      <c r="D53" s="29">
        <v>79.900000000000006</v>
      </c>
      <c r="E53" s="130"/>
    </row>
    <row r="55" spans="1:5" x14ac:dyDescent="0.35">
      <c r="A55" s="30"/>
      <c r="B55" s="36"/>
      <c r="C55" s="36"/>
      <c r="D55" s="30"/>
      <c r="E55" s="149"/>
    </row>
    <row r="56" spans="1:5" x14ac:dyDescent="0.35">
      <c r="A56" s="4"/>
      <c r="B56" s="169"/>
      <c r="C56" s="5" t="s">
        <v>349</v>
      </c>
      <c r="D56" s="67"/>
      <c r="E56" s="142"/>
    </row>
    <row r="57" spans="1:5" x14ac:dyDescent="0.35">
      <c r="A57" s="30">
        <v>6417839079413</v>
      </c>
      <c r="B57" s="36">
        <v>7941</v>
      </c>
      <c r="C57" s="36" t="s">
        <v>355</v>
      </c>
      <c r="D57" s="27">
        <v>14.9</v>
      </c>
      <c r="E57" s="130"/>
    </row>
    <row r="58" spans="1:5" x14ac:dyDescent="0.35">
      <c r="A58" s="30">
        <v>6417839049423</v>
      </c>
      <c r="B58" s="36">
        <v>7942</v>
      </c>
      <c r="C58" s="36" t="s">
        <v>356</v>
      </c>
      <c r="D58" s="29">
        <v>89.9</v>
      </c>
      <c r="E58" s="130"/>
    </row>
    <row r="59" spans="1:5" x14ac:dyDescent="0.35">
      <c r="A59" s="30">
        <v>6417839007614</v>
      </c>
      <c r="B59" s="36">
        <v>761</v>
      </c>
      <c r="C59" s="36" t="s">
        <v>339</v>
      </c>
      <c r="D59" s="29">
        <v>7.9</v>
      </c>
      <c r="E59" s="130"/>
    </row>
    <row r="60" spans="1:5" x14ac:dyDescent="0.35">
      <c r="A60" s="30">
        <v>6417839076023</v>
      </c>
      <c r="B60" s="36">
        <v>7602</v>
      </c>
      <c r="C60" s="36" t="s">
        <v>340</v>
      </c>
      <c r="D60" s="29">
        <v>19.899999999999999</v>
      </c>
      <c r="E60" s="130"/>
    </row>
    <row r="61" spans="1:5" x14ac:dyDescent="0.35">
      <c r="A61" s="30">
        <v>6417839076375</v>
      </c>
      <c r="B61" s="36">
        <v>7637</v>
      </c>
      <c r="C61" s="36" t="s">
        <v>350</v>
      </c>
      <c r="D61" s="29">
        <v>39.9</v>
      </c>
      <c r="E61" s="130"/>
    </row>
    <row r="62" spans="1:5" x14ac:dyDescent="0.35">
      <c r="A62" s="30">
        <v>6417839076399</v>
      </c>
      <c r="B62" s="36">
        <v>7639</v>
      </c>
      <c r="C62" s="36" t="s">
        <v>351</v>
      </c>
      <c r="D62" s="29">
        <v>39.9</v>
      </c>
      <c r="E62" s="130"/>
    </row>
    <row r="63" spans="1:5" x14ac:dyDescent="0.35">
      <c r="A63" s="30">
        <v>6417839076412</v>
      </c>
      <c r="B63" s="36">
        <v>7641</v>
      </c>
      <c r="C63" s="36" t="s">
        <v>352</v>
      </c>
      <c r="D63" s="29">
        <v>39.9</v>
      </c>
      <c r="E63" s="130"/>
    </row>
    <row r="64" spans="1:5" x14ac:dyDescent="0.35">
      <c r="A64" s="30">
        <v>6417839076436</v>
      </c>
      <c r="B64" s="36">
        <v>7643</v>
      </c>
      <c r="C64" s="36" t="s">
        <v>353</v>
      </c>
      <c r="D64" s="29">
        <v>39.9</v>
      </c>
      <c r="E64" s="130"/>
    </row>
    <row r="65" spans="1:5" x14ac:dyDescent="0.35">
      <c r="A65" s="30">
        <v>6417839076450</v>
      </c>
      <c r="B65" s="36">
        <v>7645</v>
      </c>
      <c r="C65" s="36" t="s">
        <v>354</v>
      </c>
      <c r="D65" s="29">
        <v>39.9</v>
      </c>
      <c r="E65" s="130"/>
    </row>
    <row r="66" spans="1:5" x14ac:dyDescent="0.35">
      <c r="A66" s="30">
        <v>6417839007553</v>
      </c>
      <c r="B66" s="36">
        <v>755</v>
      </c>
      <c r="C66" s="36" t="s">
        <v>362</v>
      </c>
      <c r="D66" s="29">
        <v>27.9</v>
      </c>
      <c r="E66" s="130"/>
    </row>
    <row r="67" spans="1:5" x14ac:dyDescent="0.35">
      <c r="A67" s="30">
        <v>6417839079710</v>
      </c>
      <c r="B67" s="36">
        <v>7971</v>
      </c>
      <c r="C67" s="36" t="s">
        <v>370</v>
      </c>
      <c r="D67" s="29">
        <v>34.9</v>
      </c>
      <c r="E67" s="130"/>
    </row>
    <row r="68" spans="1:5" x14ac:dyDescent="0.35">
      <c r="A68" s="30">
        <v>6417839079727</v>
      </c>
      <c r="B68" s="36">
        <v>7972</v>
      </c>
      <c r="C68" s="36" t="s">
        <v>373</v>
      </c>
      <c r="D68" s="29">
        <v>49</v>
      </c>
      <c r="E68" s="130"/>
    </row>
    <row r="69" spans="1:5" x14ac:dyDescent="0.35">
      <c r="B69" s="10"/>
    </row>
    <row r="70" spans="1:5" x14ac:dyDescent="0.35">
      <c r="B70" s="10"/>
    </row>
    <row r="71" spans="1:5" x14ac:dyDescent="0.35">
      <c r="B71" s="10"/>
    </row>
    <row r="72" spans="1:5" x14ac:dyDescent="0.35">
      <c r="B72" s="10"/>
    </row>
    <row r="73" spans="1:5" x14ac:dyDescent="0.35">
      <c r="B73" s="10"/>
    </row>
    <row r="74" spans="1:5" x14ac:dyDescent="0.35">
      <c r="B74" s="10"/>
    </row>
    <row r="75" spans="1:5" x14ac:dyDescent="0.35">
      <c r="B75" s="10"/>
    </row>
    <row r="76" spans="1:5" x14ac:dyDescent="0.35">
      <c r="B76" s="10"/>
    </row>
    <row r="77" spans="1:5" x14ac:dyDescent="0.35">
      <c r="B77" s="10"/>
    </row>
    <row r="78" spans="1:5" x14ac:dyDescent="0.35">
      <c r="B78" s="10"/>
    </row>
    <row r="79" spans="1:5" x14ac:dyDescent="0.35">
      <c r="B79" s="10"/>
    </row>
    <row r="80" spans="1:5" x14ac:dyDescent="0.35">
      <c r="B80" s="10"/>
    </row>
    <row r="81" spans="2:2" x14ac:dyDescent="0.35">
      <c r="B81" s="10"/>
    </row>
  </sheetData>
  <sheetProtection algorithmName="SHA-512" hashValue="CwSglbCXwfO5cNXsRSRX9zMpa+KhxsIOqKNLCp3n8EXVGMWX6NePD9OHWtNjXAEPbZ95IvSrqLAzPZntYkAwlA==" saltValue="4u7XJ0FE1LPXhNZEDanP3w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E2A6-BED7-A34D-9EAD-EDE493E854D9}">
  <sheetPr>
    <tabColor theme="5"/>
  </sheetPr>
  <dimension ref="A1:K103"/>
  <sheetViews>
    <sheetView topLeftCell="A3" workbookViewId="0">
      <selection activeCell="F12" sqref="F12"/>
    </sheetView>
  </sheetViews>
  <sheetFormatPr defaultColWidth="11" defaultRowHeight="15.5" x14ac:dyDescent="0.35"/>
  <cols>
    <col min="1" max="1" width="15.83203125" style="10" customWidth="1"/>
    <col min="2" max="2" width="8.33203125" style="42" customWidth="1"/>
    <col min="3" max="3" width="49.5" style="10" customWidth="1"/>
    <col min="4" max="4" width="12.1640625" style="10" customWidth="1"/>
    <col min="5" max="5" width="9.83203125" style="143" bestFit="1" customWidth="1"/>
    <col min="6" max="16384" width="11" style="10"/>
  </cols>
  <sheetData>
    <row r="1" spans="1:11" ht="16" customHeight="1" x14ac:dyDescent="0.35">
      <c r="A1" s="9"/>
      <c r="B1" s="9"/>
    </row>
    <row r="2" spans="1:11" ht="25" customHeight="1" x14ac:dyDescent="0.35">
      <c r="A2" s="9"/>
      <c r="B2" s="9"/>
      <c r="C2" s="93" t="s">
        <v>386</v>
      </c>
      <c r="D2" s="12"/>
    </row>
    <row r="3" spans="1:11" x14ac:dyDescent="0.35">
      <c r="A3" s="9"/>
      <c r="B3" s="9"/>
      <c r="D3" s="13"/>
    </row>
    <row r="4" spans="1:11" x14ac:dyDescent="0.35">
      <c r="A4" s="9"/>
      <c r="B4" s="9"/>
      <c r="D4" s="13"/>
    </row>
    <row r="5" spans="1:11" ht="21" x14ac:dyDescent="0.5">
      <c r="A5" s="9"/>
      <c r="B5" s="9"/>
      <c r="C5" s="83"/>
      <c r="D5" s="13"/>
    </row>
    <row r="6" spans="1:11" x14ac:dyDescent="0.35">
      <c r="A6" s="9"/>
      <c r="B6" s="9"/>
      <c r="C6" s="14"/>
      <c r="D6" s="18"/>
    </row>
    <row r="7" spans="1:11" x14ac:dyDescent="0.35">
      <c r="A7" s="94"/>
      <c r="B7" s="94"/>
      <c r="C7" s="5"/>
      <c r="D7" s="90" t="s">
        <v>106</v>
      </c>
      <c r="E7" s="126" t="s">
        <v>6</v>
      </c>
    </row>
    <row r="8" spans="1:11" s="19" customFormat="1" ht="12" x14ac:dyDescent="0.3">
      <c r="A8" s="8" t="s">
        <v>1</v>
      </c>
      <c r="B8" s="8" t="s">
        <v>2</v>
      </c>
      <c r="C8" s="6" t="s">
        <v>107</v>
      </c>
      <c r="D8" s="92"/>
      <c r="E8" s="138"/>
    </row>
    <row r="9" spans="1:11" s="19" customFormat="1" ht="15" customHeight="1" x14ac:dyDescent="0.3">
      <c r="A9" s="34"/>
      <c r="B9" s="34"/>
      <c r="C9" s="20"/>
      <c r="D9" s="17"/>
      <c r="E9" s="125">
        <f>SUM(E11:E106)</f>
        <v>0</v>
      </c>
    </row>
    <row r="10" spans="1:11" x14ac:dyDescent="0.35">
      <c r="A10" s="39"/>
      <c r="B10" s="39"/>
      <c r="C10" s="5" t="s">
        <v>108</v>
      </c>
      <c r="D10" s="67"/>
      <c r="E10" s="153"/>
    </row>
    <row r="11" spans="1:11" x14ac:dyDescent="0.35">
      <c r="A11" s="30">
        <v>6417839300012</v>
      </c>
      <c r="B11" s="32">
        <v>30001</v>
      </c>
      <c r="C11" s="25" t="s">
        <v>109</v>
      </c>
      <c r="D11" s="27">
        <v>269</v>
      </c>
      <c r="E11" s="154"/>
    </row>
    <row r="12" spans="1:11" x14ac:dyDescent="0.35">
      <c r="A12" s="31">
        <v>6417839300029</v>
      </c>
      <c r="B12" s="33">
        <v>30002</v>
      </c>
      <c r="C12" s="28" t="s">
        <v>110</v>
      </c>
      <c r="D12" s="29">
        <v>269</v>
      </c>
      <c r="E12" s="154"/>
    </row>
    <row r="13" spans="1:11" x14ac:dyDescent="0.35">
      <c r="A13" s="31">
        <v>6417839300036</v>
      </c>
      <c r="B13" s="33">
        <v>30003</v>
      </c>
      <c r="C13" s="28" t="s">
        <v>442</v>
      </c>
      <c r="D13" s="29">
        <v>269</v>
      </c>
      <c r="E13" s="155"/>
    </row>
    <row r="14" spans="1:11" x14ac:dyDescent="0.35">
      <c r="A14" s="21"/>
      <c r="B14" s="65"/>
      <c r="C14" s="22"/>
      <c r="D14" s="23"/>
      <c r="E14" s="176"/>
    </row>
    <row r="15" spans="1:11" s="183" customFormat="1" x14ac:dyDescent="0.35">
      <c r="A15" s="196"/>
      <c r="B15" s="197"/>
      <c r="C15" s="198" t="s">
        <v>469</v>
      </c>
      <c r="D15" s="199"/>
      <c r="E15" s="200"/>
      <c r="F15" s="91"/>
      <c r="G15" s="91"/>
      <c r="H15" s="91"/>
      <c r="I15" s="91"/>
      <c r="J15" s="91"/>
      <c r="K15" s="91"/>
    </row>
    <row r="16" spans="1:11" s="183" customFormat="1" x14ac:dyDescent="0.35">
      <c r="A16" s="185">
        <v>6417839350017</v>
      </c>
      <c r="B16" s="194">
        <v>35001</v>
      </c>
      <c r="C16" s="189" t="s">
        <v>109</v>
      </c>
      <c r="D16" s="181">
        <v>199</v>
      </c>
      <c r="E16" s="201"/>
      <c r="F16" s="91"/>
      <c r="G16" s="91"/>
      <c r="H16" s="91"/>
      <c r="I16" s="91"/>
      <c r="J16" s="91"/>
      <c r="K16" s="91"/>
    </row>
    <row r="17" spans="1:11" s="183" customFormat="1" x14ac:dyDescent="0.35">
      <c r="A17" s="177">
        <v>6417839350024</v>
      </c>
      <c r="B17" s="202">
        <v>35002</v>
      </c>
      <c r="C17" s="179" t="s">
        <v>110</v>
      </c>
      <c r="D17" s="181">
        <v>199</v>
      </c>
      <c r="E17" s="201"/>
      <c r="F17" s="91"/>
      <c r="G17" s="91"/>
      <c r="H17" s="91"/>
      <c r="I17" s="91"/>
      <c r="J17" s="91"/>
      <c r="K17" s="91"/>
    </row>
    <row r="18" spans="1:11" s="183" customFormat="1" x14ac:dyDescent="0.35">
      <c r="A18" s="177">
        <v>6417839350031</v>
      </c>
      <c r="B18" s="202">
        <v>35003</v>
      </c>
      <c r="C18" s="179" t="s">
        <v>111</v>
      </c>
      <c r="D18" s="181">
        <v>199</v>
      </c>
      <c r="E18" s="201"/>
      <c r="F18" s="91"/>
      <c r="G18" s="91"/>
      <c r="H18" s="91"/>
      <c r="I18" s="91"/>
      <c r="J18" s="91"/>
      <c r="K18" s="91"/>
    </row>
    <row r="19" spans="1:11" x14ac:dyDescent="0.35">
      <c r="A19" s="21"/>
      <c r="B19" s="65"/>
      <c r="C19" s="22"/>
      <c r="D19" s="23"/>
      <c r="E19" s="156"/>
    </row>
    <row r="20" spans="1:11" x14ac:dyDescent="0.35">
      <c r="A20" s="39"/>
      <c r="B20" s="39"/>
      <c r="C20" s="5" t="s">
        <v>112</v>
      </c>
      <c r="D20" s="68"/>
      <c r="E20" s="139"/>
    </row>
    <row r="21" spans="1:11" x14ac:dyDescent="0.35">
      <c r="A21" s="30" t="s">
        <v>113</v>
      </c>
      <c r="B21" s="32">
        <v>31000</v>
      </c>
      <c r="C21" s="25" t="s">
        <v>110</v>
      </c>
      <c r="D21" s="27">
        <v>149</v>
      </c>
      <c r="E21" s="154"/>
    </row>
    <row r="22" spans="1:11" x14ac:dyDescent="0.35">
      <c r="A22" s="31" t="s">
        <v>114</v>
      </c>
      <c r="B22" s="33">
        <v>31001</v>
      </c>
      <c r="C22" s="28" t="s">
        <v>111</v>
      </c>
      <c r="D22" s="29">
        <v>149</v>
      </c>
      <c r="E22" s="154"/>
    </row>
    <row r="23" spans="1:11" x14ac:dyDescent="0.35">
      <c r="A23" s="64" t="s">
        <v>115</v>
      </c>
      <c r="B23" s="32">
        <v>31135</v>
      </c>
      <c r="C23" s="28" t="s">
        <v>116</v>
      </c>
      <c r="D23" s="29">
        <v>149</v>
      </c>
      <c r="E23" s="154"/>
    </row>
    <row r="24" spans="1:11" x14ac:dyDescent="0.35">
      <c r="A24" s="64" t="s">
        <v>117</v>
      </c>
      <c r="B24" s="33">
        <v>31140</v>
      </c>
      <c r="C24" s="25" t="s">
        <v>118</v>
      </c>
      <c r="D24" s="27">
        <v>149</v>
      </c>
      <c r="E24" s="154"/>
    </row>
    <row r="25" spans="1:11" x14ac:dyDescent="0.35">
      <c r="A25" s="64" t="s">
        <v>119</v>
      </c>
      <c r="B25" s="32">
        <v>31145</v>
      </c>
      <c r="C25" s="28" t="s">
        <v>120</v>
      </c>
      <c r="D25" s="29">
        <v>149</v>
      </c>
      <c r="E25" s="154"/>
    </row>
    <row r="26" spans="1:11" x14ac:dyDescent="0.35">
      <c r="A26" s="64" t="s">
        <v>121</v>
      </c>
      <c r="B26" s="33">
        <v>31150</v>
      </c>
      <c r="C26" s="28" t="s">
        <v>122</v>
      </c>
      <c r="D26" s="29">
        <v>149</v>
      </c>
      <c r="E26" s="154"/>
    </row>
    <row r="27" spans="1:11" x14ac:dyDescent="0.35">
      <c r="A27" s="64" t="s">
        <v>123</v>
      </c>
      <c r="B27" s="32">
        <v>31155</v>
      </c>
      <c r="C27" s="28" t="s">
        <v>124</v>
      </c>
      <c r="D27" s="29">
        <v>149</v>
      </c>
      <c r="E27" s="154"/>
    </row>
    <row r="28" spans="1:11" x14ac:dyDescent="0.35">
      <c r="A28" s="64" t="s">
        <v>125</v>
      </c>
      <c r="B28" s="33">
        <v>31160</v>
      </c>
      <c r="C28" s="28" t="s">
        <v>126</v>
      </c>
      <c r="D28" s="29">
        <v>149</v>
      </c>
      <c r="E28" s="154"/>
    </row>
    <row r="29" spans="1:11" x14ac:dyDescent="0.35">
      <c r="A29" s="64" t="s">
        <v>127</v>
      </c>
      <c r="B29" s="32">
        <v>31165</v>
      </c>
      <c r="C29" s="28" t="s">
        <v>128</v>
      </c>
      <c r="D29" s="29">
        <v>149</v>
      </c>
      <c r="E29" s="154"/>
    </row>
    <row r="30" spans="1:11" x14ac:dyDescent="0.35">
      <c r="A30" s="64" t="s">
        <v>129</v>
      </c>
      <c r="B30" s="33">
        <v>31170</v>
      </c>
      <c r="C30" s="28" t="s">
        <v>130</v>
      </c>
      <c r="D30" s="29">
        <v>149</v>
      </c>
      <c r="E30" s="154"/>
    </row>
    <row r="31" spans="1:11" x14ac:dyDescent="0.35">
      <c r="A31" s="64" t="s">
        <v>131</v>
      </c>
      <c r="B31" s="32">
        <v>31175</v>
      </c>
      <c r="C31" s="28" t="s">
        <v>132</v>
      </c>
      <c r="D31" s="29">
        <v>149</v>
      </c>
      <c r="E31" s="155"/>
    </row>
    <row r="32" spans="1:11" x14ac:dyDescent="0.35">
      <c r="A32" s="72"/>
      <c r="B32" s="41"/>
      <c r="C32" s="19"/>
      <c r="D32" s="100"/>
      <c r="E32" s="156"/>
    </row>
    <row r="33" spans="1:5" x14ac:dyDescent="0.35">
      <c r="A33" s="39"/>
      <c r="B33" s="39"/>
      <c r="C33" s="5" t="s">
        <v>133</v>
      </c>
      <c r="D33" s="68"/>
      <c r="E33" s="139"/>
    </row>
    <row r="34" spans="1:5" x14ac:dyDescent="0.35">
      <c r="A34" s="63" t="s">
        <v>134</v>
      </c>
      <c r="B34" s="32">
        <v>32135</v>
      </c>
      <c r="C34" s="25" t="s">
        <v>116</v>
      </c>
      <c r="D34" s="27">
        <v>89</v>
      </c>
      <c r="E34" s="154"/>
    </row>
    <row r="35" spans="1:5" x14ac:dyDescent="0.35">
      <c r="A35" s="64" t="s">
        <v>135</v>
      </c>
      <c r="B35" s="33">
        <v>32140</v>
      </c>
      <c r="C35" s="28" t="s">
        <v>118</v>
      </c>
      <c r="D35" s="29">
        <v>89</v>
      </c>
      <c r="E35" s="154"/>
    </row>
    <row r="36" spans="1:5" x14ac:dyDescent="0.35">
      <c r="A36" s="64" t="s">
        <v>136</v>
      </c>
      <c r="B36" s="33">
        <v>32145</v>
      </c>
      <c r="C36" s="28" t="s">
        <v>120</v>
      </c>
      <c r="D36" s="29">
        <v>89</v>
      </c>
      <c r="E36" s="154"/>
    </row>
    <row r="37" spans="1:5" x14ac:dyDescent="0.35">
      <c r="A37" s="64" t="s">
        <v>137</v>
      </c>
      <c r="B37" s="33">
        <v>32150</v>
      </c>
      <c r="C37" s="28" t="s">
        <v>122</v>
      </c>
      <c r="D37" s="29">
        <v>89</v>
      </c>
      <c r="E37" s="154"/>
    </row>
    <row r="38" spans="1:5" x14ac:dyDescent="0.35">
      <c r="A38" s="64" t="s">
        <v>138</v>
      </c>
      <c r="B38" s="33">
        <v>32155</v>
      </c>
      <c r="C38" s="28" t="s">
        <v>124</v>
      </c>
      <c r="D38" s="29">
        <v>89</v>
      </c>
      <c r="E38" s="154"/>
    </row>
    <row r="39" spans="1:5" x14ac:dyDescent="0.35">
      <c r="A39" s="64" t="s">
        <v>139</v>
      </c>
      <c r="B39" s="33">
        <v>32160</v>
      </c>
      <c r="C39" s="28" t="s">
        <v>126</v>
      </c>
      <c r="D39" s="29">
        <v>89</v>
      </c>
      <c r="E39" s="154"/>
    </row>
    <row r="40" spans="1:5" x14ac:dyDescent="0.35">
      <c r="A40" s="64" t="s">
        <v>140</v>
      </c>
      <c r="B40" s="33">
        <v>32165</v>
      </c>
      <c r="C40" s="28" t="s">
        <v>128</v>
      </c>
      <c r="D40" s="29">
        <v>89</v>
      </c>
      <c r="E40" s="154"/>
    </row>
    <row r="41" spans="1:5" x14ac:dyDescent="0.35">
      <c r="A41" s="64" t="s">
        <v>141</v>
      </c>
      <c r="B41" s="33">
        <v>32170</v>
      </c>
      <c r="C41" s="28" t="s">
        <v>130</v>
      </c>
      <c r="D41" s="29">
        <v>89</v>
      </c>
      <c r="E41" s="155"/>
    </row>
    <row r="42" spans="1:5" x14ac:dyDescent="0.35">
      <c r="A42" s="172">
        <v>6417839321758</v>
      </c>
      <c r="B42" s="33">
        <v>32175</v>
      </c>
      <c r="C42" s="28" t="s">
        <v>132</v>
      </c>
      <c r="D42" s="29">
        <v>89</v>
      </c>
      <c r="E42" s="155"/>
    </row>
    <row r="43" spans="1:5" x14ac:dyDescent="0.35">
      <c r="A43" s="21"/>
      <c r="B43" s="21"/>
      <c r="C43" s="22"/>
      <c r="D43" s="23"/>
      <c r="E43" s="156"/>
    </row>
    <row r="44" spans="1:5" x14ac:dyDescent="0.35">
      <c r="A44" s="39"/>
      <c r="B44" s="39"/>
      <c r="C44" s="5" t="s">
        <v>142</v>
      </c>
      <c r="D44" s="68"/>
      <c r="E44" s="139"/>
    </row>
    <row r="45" spans="1:5" x14ac:dyDescent="0.35">
      <c r="A45" s="63">
        <v>6417839331306</v>
      </c>
      <c r="B45" s="96">
        <v>33130</v>
      </c>
      <c r="C45" s="25" t="s">
        <v>143</v>
      </c>
      <c r="D45" s="27">
        <v>69</v>
      </c>
      <c r="E45" s="154"/>
    </row>
    <row r="46" spans="1:5" x14ac:dyDescent="0.35">
      <c r="A46" s="63" t="s">
        <v>144</v>
      </c>
      <c r="B46" s="96">
        <v>33135</v>
      </c>
      <c r="C46" s="25" t="s">
        <v>116</v>
      </c>
      <c r="D46" s="27">
        <v>69</v>
      </c>
      <c r="E46" s="154"/>
    </row>
    <row r="47" spans="1:5" x14ac:dyDescent="0.35">
      <c r="A47" s="64" t="s">
        <v>145</v>
      </c>
      <c r="B47" s="97">
        <v>33140</v>
      </c>
      <c r="C47" s="28" t="s">
        <v>118</v>
      </c>
      <c r="D47" s="29">
        <v>69</v>
      </c>
      <c r="E47" s="154"/>
    </row>
    <row r="48" spans="1:5" x14ac:dyDescent="0.35">
      <c r="A48" s="64" t="s">
        <v>146</v>
      </c>
      <c r="B48" s="96">
        <v>33145</v>
      </c>
      <c r="C48" s="25" t="s">
        <v>120</v>
      </c>
      <c r="D48" s="27">
        <v>69</v>
      </c>
      <c r="E48" s="154"/>
    </row>
    <row r="49" spans="1:5" x14ac:dyDescent="0.35">
      <c r="A49" s="64" t="s">
        <v>147</v>
      </c>
      <c r="B49" s="97">
        <v>33150</v>
      </c>
      <c r="C49" s="28" t="s">
        <v>122</v>
      </c>
      <c r="D49" s="29">
        <v>69</v>
      </c>
      <c r="E49" s="154"/>
    </row>
    <row r="50" spans="1:5" x14ac:dyDescent="0.35">
      <c r="A50" s="64" t="s">
        <v>148</v>
      </c>
      <c r="B50" s="97">
        <v>33155</v>
      </c>
      <c r="C50" s="28" t="s">
        <v>124</v>
      </c>
      <c r="D50" s="29">
        <v>69</v>
      </c>
      <c r="E50" s="154"/>
    </row>
    <row r="51" spans="1:5" x14ac:dyDescent="0.35">
      <c r="A51" s="64" t="s">
        <v>149</v>
      </c>
      <c r="B51" s="97">
        <v>33160</v>
      </c>
      <c r="C51" s="28" t="s">
        <v>126</v>
      </c>
      <c r="D51" s="29">
        <v>69</v>
      </c>
      <c r="E51" s="154"/>
    </row>
    <row r="52" spans="1:5" x14ac:dyDescent="0.35">
      <c r="A52" s="64" t="s">
        <v>150</v>
      </c>
      <c r="B52" s="97">
        <v>33165</v>
      </c>
      <c r="C52" s="28" t="s">
        <v>128</v>
      </c>
      <c r="D52" s="29">
        <v>69</v>
      </c>
      <c r="E52" s="155"/>
    </row>
    <row r="53" spans="1:5" x14ac:dyDescent="0.35">
      <c r="A53" s="64">
        <v>6417839331702</v>
      </c>
      <c r="B53" s="97">
        <v>33170</v>
      </c>
      <c r="C53" s="28" t="s">
        <v>130</v>
      </c>
      <c r="D53" s="29">
        <v>69</v>
      </c>
      <c r="E53" s="154"/>
    </row>
    <row r="54" spans="1:5" x14ac:dyDescent="0.35">
      <c r="A54" s="64">
        <v>6417839331757</v>
      </c>
      <c r="B54" s="97">
        <v>33175</v>
      </c>
      <c r="C54" s="28" t="s">
        <v>132</v>
      </c>
      <c r="D54" s="29">
        <v>69</v>
      </c>
      <c r="E54" s="155"/>
    </row>
    <row r="55" spans="1:5" x14ac:dyDescent="0.35">
      <c r="A55" s="72"/>
      <c r="B55" s="98"/>
      <c r="C55" s="22"/>
      <c r="D55" s="100"/>
      <c r="E55" s="156"/>
    </row>
    <row r="56" spans="1:5" x14ac:dyDescent="0.35">
      <c r="A56" s="39"/>
      <c r="B56" s="39"/>
      <c r="C56" s="5" t="s">
        <v>151</v>
      </c>
      <c r="D56" s="68"/>
      <c r="E56" s="139"/>
    </row>
    <row r="57" spans="1:5" x14ac:dyDescent="0.35">
      <c r="A57" s="63">
        <v>6417839341305</v>
      </c>
      <c r="B57" s="96">
        <v>34130</v>
      </c>
      <c r="C57" s="25" t="s">
        <v>143</v>
      </c>
      <c r="D57" s="27">
        <v>49</v>
      </c>
      <c r="E57" s="154"/>
    </row>
    <row r="58" spans="1:5" x14ac:dyDescent="0.35">
      <c r="A58" s="63" t="s">
        <v>152</v>
      </c>
      <c r="B58" s="96">
        <v>34135</v>
      </c>
      <c r="C58" s="25" t="s">
        <v>116</v>
      </c>
      <c r="D58" s="27">
        <v>49</v>
      </c>
      <c r="E58" s="154"/>
    </row>
    <row r="59" spans="1:5" x14ac:dyDescent="0.35">
      <c r="A59" s="64" t="s">
        <v>153</v>
      </c>
      <c r="B59" s="96">
        <v>34140</v>
      </c>
      <c r="C59" s="25" t="s">
        <v>118</v>
      </c>
      <c r="D59" s="27">
        <v>49</v>
      </c>
      <c r="E59" s="154"/>
    </row>
    <row r="60" spans="1:5" x14ac:dyDescent="0.35">
      <c r="A60" s="64" t="s">
        <v>154</v>
      </c>
      <c r="B60" s="97">
        <v>34145</v>
      </c>
      <c r="C60" s="28" t="s">
        <v>120</v>
      </c>
      <c r="D60" s="29">
        <v>49</v>
      </c>
      <c r="E60" s="154"/>
    </row>
    <row r="61" spans="1:5" x14ac:dyDescent="0.35">
      <c r="A61" s="63" t="s">
        <v>155</v>
      </c>
      <c r="B61" s="96">
        <v>34150</v>
      </c>
      <c r="C61" s="25" t="s">
        <v>122</v>
      </c>
      <c r="D61" s="27">
        <v>49</v>
      </c>
      <c r="E61" s="154"/>
    </row>
    <row r="62" spans="1:5" x14ac:dyDescent="0.35">
      <c r="A62" s="63" t="s">
        <v>156</v>
      </c>
      <c r="B62" s="96">
        <v>34155</v>
      </c>
      <c r="C62" s="25" t="s">
        <v>124</v>
      </c>
      <c r="D62" s="27">
        <v>49</v>
      </c>
      <c r="E62" s="154"/>
    </row>
    <row r="63" spans="1:5" x14ac:dyDescent="0.35">
      <c r="A63" s="63" t="s">
        <v>157</v>
      </c>
      <c r="B63" s="96">
        <v>34160</v>
      </c>
      <c r="C63" s="25" t="s">
        <v>126</v>
      </c>
      <c r="D63" s="27">
        <v>49</v>
      </c>
      <c r="E63" s="155"/>
    </row>
    <row r="64" spans="1:5" x14ac:dyDescent="0.35">
      <c r="A64" s="72"/>
      <c r="B64" s="99"/>
      <c r="C64" s="19"/>
      <c r="D64" s="19"/>
      <c r="E64" s="125"/>
    </row>
    <row r="65" spans="1:5" x14ac:dyDescent="0.35">
      <c r="A65" s="39"/>
      <c r="B65" s="40"/>
      <c r="C65" s="5" t="s">
        <v>158</v>
      </c>
      <c r="D65" s="67"/>
      <c r="E65" s="139"/>
    </row>
    <row r="66" spans="1:5" x14ac:dyDescent="0.35">
      <c r="A66" s="77" t="s">
        <v>159</v>
      </c>
      <c r="B66" s="96">
        <v>37001</v>
      </c>
      <c r="C66" s="25" t="s">
        <v>160</v>
      </c>
      <c r="D66" s="27">
        <v>22.9</v>
      </c>
      <c r="E66" s="154"/>
    </row>
    <row r="67" spans="1:5" x14ac:dyDescent="0.35">
      <c r="A67" s="77" t="s">
        <v>161</v>
      </c>
      <c r="B67" s="96">
        <v>37002</v>
      </c>
      <c r="C67" s="25" t="s">
        <v>162</v>
      </c>
      <c r="D67" s="85">
        <v>19.899999999999999</v>
      </c>
      <c r="E67" s="154"/>
    </row>
    <row r="68" spans="1:5" x14ac:dyDescent="0.35">
      <c r="A68" s="77" t="s">
        <v>163</v>
      </c>
      <c r="B68" s="96">
        <v>37003</v>
      </c>
      <c r="C68" s="25" t="s">
        <v>164</v>
      </c>
      <c r="D68" s="27">
        <v>14.9</v>
      </c>
      <c r="E68" s="154"/>
    </row>
    <row r="69" spans="1:5" x14ac:dyDescent="0.35">
      <c r="A69" s="77" t="s">
        <v>165</v>
      </c>
      <c r="B69" s="96">
        <v>37004</v>
      </c>
      <c r="C69" s="25" t="s">
        <v>166</v>
      </c>
      <c r="D69" s="27">
        <v>14.9</v>
      </c>
      <c r="E69" s="154"/>
    </row>
    <row r="70" spans="1:5" x14ac:dyDescent="0.35">
      <c r="A70" s="77" t="s">
        <v>167</v>
      </c>
      <c r="B70" s="96">
        <v>37005</v>
      </c>
      <c r="C70" s="25" t="s">
        <v>168</v>
      </c>
      <c r="D70" s="27">
        <v>14.9</v>
      </c>
      <c r="E70" s="154"/>
    </row>
    <row r="71" spans="1:5" x14ac:dyDescent="0.35">
      <c r="A71" s="77" t="s">
        <v>169</v>
      </c>
      <c r="B71" s="96">
        <v>37006</v>
      </c>
      <c r="C71" s="36" t="s">
        <v>170</v>
      </c>
      <c r="D71" s="27">
        <v>19.899999999999999</v>
      </c>
      <c r="E71" s="154"/>
    </row>
    <row r="72" spans="1:5" x14ac:dyDescent="0.35">
      <c r="A72" s="77" t="s">
        <v>171</v>
      </c>
      <c r="B72" s="96">
        <v>37007</v>
      </c>
      <c r="C72" s="36" t="s">
        <v>172</v>
      </c>
      <c r="D72" s="27">
        <v>19.899999999999999</v>
      </c>
      <c r="E72" s="154"/>
    </row>
    <row r="73" spans="1:5" x14ac:dyDescent="0.35">
      <c r="A73" s="77" t="s">
        <v>173</v>
      </c>
      <c r="B73" s="96">
        <v>37008</v>
      </c>
      <c r="C73" s="36" t="s">
        <v>174</v>
      </c>
      <c r="D73" s="27">
        <v>19.899999999999999</v>
      </c>
      <c r="E73" s="154"/>
    </row>
    <row r="74" spans="1:5" x14ac:dyDescent="0.35">
      <c r="A74" s="77" t="s">
        <v>175</v>
      </c>
      <c r="B74" s="96">
        <v>37009</v>
      </c>
      <c r="C74" s="79" t="s">
        <v>176</v>
      </c>
      <c r="D74" s="27">
        <v>19.899999999999999</v>
      </c>
      <c r="E74" s="154"/>
    </row>
    <row r="75" spans="1:5" x14ac:dyDescent="0.35">
      <c r="A75" s="77" t="s">
        <v>177</v>
      </c>
      <c r="B75" s="96">
        <v>37010</v>
      </c>
      <c r="C75" s="25" t="s">
        <v>178</v>
      </c>
      <c r="D75" s="27">
        <v>14.9</v>
      </c>
      <c r="E75" s="154"/>
    </row>
    <row r="76" spans="1:5" x14ac:dyDescent="0.35">
      <c r="A76" s="77" t="s">
        <v>179</v>
      </c>
      <c r="B76" s="96">
        <v>37011</v>
      </c>
      <c r="C76" s="25" t="s">
        <v>180</v>
      </c>
      <c r="D76" s="27">
        <v>14.9</v>
      </c>
      <c r="E76" s="154"/>
    </row>
    <row r="77" spans="1:5" x14ac:dyDescent="0.35">
      <c r="A77" s="77" t="s">
        <v>181</v>
      </c>
      <c r="B77" s="96">
        <v>37012</v>
      </c>
      <c r="C77" s="25" t="s">
        <v>182</v>
      </c>
      <c r="D77" s="27">
        <v>19.899999999999999</v>
      </c>
      <c r="E77" s="154"/>
    </row>
    <row r="78" spans="1:5" x14ac:dyDescent="0.35">
      <c r="A78" s="77" t="s">
        <v>183</v>
      </c>
      <c r="B78" s="96">
        <v>37013</v>
      </c>
      <c r="C78" s="80" t="s">
        <v>184</v>
      </c>
      <c r="D78" s="27">
        <v>12.9</v>
      </c>
      <c r="E78" s="154"/>
    </row>
    <row r="79" spans="1:5" x14ac:dyDescent="0.35">
      <c r="A79" s="77" t="s">
        <v>185</v>
      </c>
      <c r="B79" s="96">
        <v>37014</v>
      </c>
      <c r="C79" s="25" t="s">
        <v>186</v>
      </c>
      <c r="D79" s="27">
        <v>26.9</v>
      </c>
      <c r="E79" s="154"/>
    </row>
    <row r="80" spans="1:5" x14ac:dyDescent="0.35">
      <c r="A80" s="77" t="s">
        <v>187</v>
      </c>
      <c r="B80" s="96">
        <v>37015</v>
      </c>
      <c r="C80" s="25" t="s">
        <v>188</v>
      </c>
      <c r="D80" s="27">
        <v>26.9</v>
      </c>
      <c r="E80" s="154"/>
    </row>
    <row r="81" spans="1:5" x14ac:dyDescent="0.35">
      <c r="A81" s="77">
        <v>6417839370169</v>
      </c>
      <c r="B81" s="96">
        <v>37016</v>
      </c>
      <c r="C81" s="25" t="s">
        <v>189</v>
      </c>
      <c r="D81" s="27">
        <v>26.9</v>
      </c>
      <c r="E81" s="154"/>
    </row>
    <row r="82" spans="1:5" x14ac:dyDescent="0.35">
      <c r="A82" s="77">
        <v>6417839370176</v>
      </c>
      <c r="B82" s="96">
        <v>37017</v>
      </c>
      <c r="C82" s="25" t="s">
        <v>190</v>
      </c>
      <c r="D82" s="27">
        <v>26.9</v>
      </c>
      <c r="E82" s="154"/>
    </row>
    <row r="83" spans="1:5" x14ac:dyDescent="0.35">
      <c r="A83" s="77">
        <v>6417839370183</v>
      </c>
      <c r="B83" s="96">
        <v>37018</v>
      </c>
      <c r="C83" s="25" t="s">
        <v>191</v>
      </c>
      <c r="D83" s="27">
        <v>26.9</v>
      </c>
      <c r="E83" s="154"/>
    </row>
    <row r="84" spans="1:5" x14ac:dyDescent="0.35">
      <c r="A84" s="77">
        <v>6417839370190</v>
      </c>
      <c r="B84" s="96">
        <v>37019</v>
      </c>
      <c r="C84" s="25" t="s">
        <v>192</v>
      </c>
      <c r="D84" s="27">
        <v>26.9</v>
      </c>
      <c r="E84" s="154"/>
    </row>
    <row r="85" spans="1:5" x14ac:dyDescent="0.35">
      <c r="A85" s="77">
        <v>6417839370206</v>
      </c>
      <c r="B85" s="96">
        <v>37020</v>
      </c>
      <c r="C85" s="81" t="s">
        <v>193</v>
      </c>
      <c r="D85" s="27">
        <v>22.9</v>
      </c>
      <c r="E85" s="154"/>
    </row>
    <row r="86" spans="1:5" x14ac:dyDescent="0.35">
      <c r="A86" s="77">
        <v>6417839370213</v>
      </c>
      <c r="B86" s="96">
        <v>37021</v>
      </c>
      <c r="C86" s="81" t="s">
        <v>194</v>
      </c>
      <c r="D86" s="27">
        <v>22.9</v>
      </c>
      <c r="E86" s="154"/>
    </row>
    <row r="87" spans="1:5" x14ac:dyDescent="0.35">
      <c r="A87" s="77">
        <v>6417839370220</v>
      </c>
      <c r="B87" s="96">
        <v>37022</v>
      </c>
      <c r="C87" s="81" t="s">
        <v>195</v>
      </c>
      <c r="D87" s="27">
        <v>22.9</v>
      </c>
      <c r="E87" s="154"/>
    </row>
    <row r="88" spans="1:5" x14ac:dyDescent="0.35">
      <c r="A88" s="77">
        <v>6417839370237</v>
      </c>
      <c r="B88" s="96">
        <v>37023</v>
      </c>
      <c r="C88" s="81" t="s">
        <v>196</v>
      </c>
      <c r="D88" s="27">
        <v>22.9</v>
      </c>
      <c r="E88" s="154"/>
    </row>
    <row r="89" spans="1:5" x14ac:dyDescent="0.35">
      <c r="A89" s="77">
        <v>6417839370244</v>
      </c>
      <c r="B89" s="96">
        <v>37024</v>
      </c>
      <c r="C89" s="81" t="s">
        <v>197</v>
      </c>
      <c r="D89" s="27">
        <v>22.9</v>
      </c>
      <c r="E89" s="154"/>
    </row>
    <row r="90" spans="1:5" x14ac:dyDescent="0.35">
      <c r="A90" s="77">
        <v>6417839370251</v>
      </c>
      <c r="B90" s="96">
        <v>37025</v>
      </c>
      <c r="C90" s="81" t="s">
        <v>198</v>
      </c>
      <c r="D90" s="27">
        <v>22.9</v>
      </c>
      <c r="E90" s="154"/>
    </row>
    <row r="91" spans="1:5" x14ac:dyDescent="0.35">
      <c r="A91" s="77">
        <v>6417839370268</v>
      </c>
      <c r="B91" s="96">
        <v>37026</v>
      </c>
      <c r="C91" s="25" t="s">
        <v>199</v>
      </c>
      <c r="D91" s="27">
        <v>14.9</v>
      </c>
      <c r="E91" s="154"/>
    </row>
    <row r="92" spans="1:5" x14ac:dyDescent="0.35">
      <c r="A92" s="77">
        <v>6417839370275</v>
      </c>
      <c r="B92" s="96">
        <v>37027</v>
      </c>
      <c r="C92" s="25" t="s">
        <v>200</v>
      </c>
      <c r="D92" s="27">
        <v>14.9</v>
      </c>
      <c r="E92" s="154"/>
    </row>
    <row r="93" spans="1:5" x14ac:dyDescent="0.35">
      <c r="A93" s="77">
        <v>6417839370282</v>
      </c>
      <c r="B93" s="96">
        <v>37028</v>
      </c>
      <c r="C93" s="25" t="s">
        <v>201</v>
      </c>
      <c r="D93" s="27">
        <v>14.9</v>
      </c>
      <c r="E93" s="154"/>
    </row>
    <row r="94" spans="1:5" x14ac:dyDescent="0.35">
      <c r="A94" s="77">
        <v>6417839370299</v>
      </c>
      <c r="B94" s="96">
        <v>37029</v>
      </c>
      <c r="C94" s="25" t="s">
        <v>202</v>
      </c>
      <c r="D94" s="27">
        <v>14.9</v>
      </c>
      <c r="E94" s="154"/>
    </row>
    <row r="95" spans="1:5" x14ac:dyDescent="0.35">
      <c r="A95" s="77">
        <v>6417839370305</v>
      </c>
      <c r="B95" s="96">
        <v>37030</v>
      </c>
      <c r="C95" s="25" t="s">
        <v>203</v>
      </c>
      <c r="D95" s="27">
        <v>14.9</v>
      </c>
      <c r="E95" s="154"/>
    </row>
    <row r="96" spans="1:5" x14ac:dyDescent="0.35">
      <c r="A96" s="77">
        <v>6417839370312</v>
      </c>
      <c r="B96" s="96">
        <v>37031</v>
      </c>
      <c r="C96" s="78" t="s">
        <v>204</v>
      </c>
      <c r="D96" s="85">
        <v>9.9</v>
      </c>
      <c r="E96" s="154"/>
    </row>
    <row r="97" spans="1:5" x14ac:dyDescent="0.35">
      <c r="A97" s="77">
        <v>6417839370329</v>
      </c>
      <c r="B97" s="96">
        <v>37032</v>
      </c>
      <c r="C97" s="78" t="s">
        <v>205</v>
      </c>
      <c r="D97" s="85">
        <v>9.9</v>
      </c>
      <c r="E97" s="154"/>
    </row>
    <row r="98" spans="1:5" x14ac:dyDescent="0.35">
      <c r="A98" s="77">
        <v>6417839370336</v>
      </c>
      <c r="B98" s="96">
        <v>37033</v>
      </c>
      <c r="C98" s="25" t="s">
        <v>374</v>
      </c>
      <c r="D98" s="27">
        <v>22.9</v>
      </c>
      <c r="E98" s="154"/>
    </row>
    <row r="99" spans="1:5" x14ac:dyDescent="0.35">
      <c r="A99" s="77">
        <v>6417839370343</v>
      </c>
      <c r="B99" s="96">
        <v>37034</v>
      </c>
      <c r="C99" s="25" t="s">
        <v>375</v>
      </c>
      <c r="D99" s="27">
        <v>22.9</v>
      </c>
      <c r="E99" s="154"/>
    </row>
    <row r="100" spans="1:5" x14ac:dyDescent="0.35">
      <c r="A100" s="77">
        <v>6417839370350</v>
      </c>
      <c r="B100" s="96">
        <v>37035</v>
      </c>
      <c r="C100" s="25" t="s">
        <v>376</v>
      </c>
      <c r="D100" s="27">
        <v>22.9</v>
      </c>
      <c r="E100" s="154"/>
    </row>
    <row r="101" spans="1:5" x14ac:dyDescent="0.35">
      <c r="A101" s="77">
        <v>6417839370367</v>
      </c>
      <c r="B101" s="96">
        <v>37036</v>
      </c>
      <c r="C101" s="25" t="s">
        <v>377</v>
      </c>
      <c r="D101" s="27">
        <v>22.9</v>
      </c>
      <c r="E101" s="154"/>
    </row>
    <row r="102" spans="1:5" x14ac:dyDescent="0.35">
      <c r="A102" s="77">
        <v>6417839370374</v>
      </c>
      <c r="B102" s="96">
        <v>37037</v>
      </c>
      <c r="C102" s="25" t="s">
        <v>378</v>
      </c>
      <c r="D102" s="27">
        <v>22.9</v>
      </c>
      <c r="E102" s="154"/>
    </row>
    <row r="103" spans="1:5" x14ac:dyDescent="0.35">
      <c r="A103" s="77">
        <v>6417839371098</v>
      </c>
      <c r="B103" s="96">
        <v>37109</v>
      </c>
      <c r="C103" s="79" t="s">
        <v>444</v>
      </c>
      <c r="D103" s="27">
        <v>19.899999999999999</v>
      </c>
      <c r="E103" s="154"/>
    </row>
  </sheetData>
  <sheetProtection algorithmName="SHA-512" hashValue="OM6CVJy29mNj1pwF0ANOI5XSETnd96VXFGUtu8iPiFnE5kAfbKcDFmtpEi6OqsEPxoiW63xkHx/5RT3shMJINQ==" saltValue="OxyYNOwQJ0J90dIZEhzvsw==" spinCount="100000" sheet="1" objects="1" scenario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33D0-2689-D247-96F2-1BA398BFA23A}">
  <sheetPr>
    <tabColor theme="5"/>
  </sheetPr>
  <dimension ref="A1:E235"/>
  <sheetViews>
    <sheetView zoomScale="110" zoomScaleNormal="110" workbookViewId="0">
      <selection activeCell="D11" sqref="D11"/>
    </sheetView>
  </sheetViews>
  <sheetFormatPr defaultColWidth="11" defaultRowHeight="15.5" x14ac:dyDescent="0.35"/>
  <cols>
    <col min="1" max="1" width="15.83203125" style="10" customWidth="1"/>
    <col min="2" max="2" width="8.1640625" style="10" customWidth="1"/>
    <col min="3" max="3" width="46.83203125" style="10" customWidth="1"/>
    <col min="4" max="4" width="6.6640625" style="10" bestFit="1" customWidth="1"/>
    <col min="5" max="5" width="11" style="125"/>
    <col min="6" max="16384" width="11" style="10"/>
  </cols>
  <sheetData>
    <row r="1" spans="1:5" ht="21" customHeight="1" x14ac:dyDescent="0.35">
      <c r="A1" s="9"/>
      <c r="B1" s="9"/>
      <c r="C1" s="11"/>
    </row>
    <row r="2" spans="1:5" ht="30.5" x14ac:dyDescent="0.35">
      <c r="A2" s="9"/>
      <c r="B2" s="9"/>
      <c r="C2" s="93" t="s">
        <v>385</v>
      </c>
    </row>
    <row r="3" spans="1:5" x14ac:dyDescent="0.35">
      <c r="A3" s="9"/>
      <c r="B3" s="9"/>
      <c r="C3" s="12"/>
    </row>
    <row r="4" spans="1:5" ht="21" x14ac:dyDescent="0.5">
      <c r="A4" s="9"/>
      <c r="B4" s="9"/>
      <c r="C4" s="83"/>
    </row>
    <row r="5" spans="1:5" x14ac:dyDescent="0.35">
      <c r="A5" s="9"/>
      <c r="B5" s="9"/>
      <c r="C5" s="13"/>
    </row>
    <row r="6" spans="1:5" x14ac:dyDescent="0.35">
      <c r="A6" s="9"/>
      <c r="B6" s="9"/>
      <c r="C6" s="14"/>
      <c r="D6" s="15"/>
    </row>
    <row r="7" spans="1:5" x14ac:dyDescent="0.35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" x14ac:dyDescent="0.35">
      <c r="A8" s="8"/>
      <c r="B8" s="8"/>
      <c r="C8" s="6"/>
      <c r="D8" s="7"/>
      <c r="E8" s="138"/>
    </row>
    <row r="9" spans="1:5" s="19" customFormat="1" ht="12" x14ac:dyDescent="0.3">
      <c r="A9" s="34"/>
      <c r="B9" s="34"/>
      <c r="C9" s="20"/>
      <c r="D9" s="17"/>
      <c r="E9" s="125">
        <f>SUM(E11:E64)</f>
        <v>0</v>
      </c>
    </row>
    <row r="10" spans="1:5" x14ac:dyDescent="0.35">
      <c r="A10" s="4"/>
      <c r="B10" s="4"/>
      <c r="C10" s="5" t="s">
        <v>206</v>
      </c>
      <c r="D10" s="67"/>
      <c r="E10" s="139"/>
    </row>
    <row r="11" spans="1:5" x14ac:dyDescent="0.35">
      <c r="A11" s="110">
        <v>6417839007720</v>
      </c>
      <c r="B11" s="38" t="s">
        <v>207</v>
      </c>
      <c r="C11" s="78" t="s">
        <v>208</v>
      </c>
      <c r="D11" s="27">
        <v>15.95</v>
      </c>
      <c r="E11" s="140"/>
    </row>
    <row r="12" spans="1:5" x14ac:dyDescent="0.35">
      <c r="A12" s="110">
        <v>6417839007737</v>
      </c>
      <c r="B12" s="38" t="s">
        <v>209</v>
      </c>
      <c r="C12" s="78" t="s">
        <v>210</v>
      </c>
      <c r="D12" s="27">
        <v>15.95</v>
      </c>
      <c r="E12" s="140"/>
    </row>
    <row r="13" spans="1:5" x14ac:dyDescent="0.35">
      <c r="A13" s="110">
        <v>6417839007744</v>
      </c>
      <c r="B13" s="38" t="s">
        <v>211</v>
      </c>
      <c r="C13" s="78" t="s">
        <v>212</v>
      </c>
      <c r="D13" s="27">
        <v>15.95</v>
      </c>
      <c r="E13" s="140"/>
    </row>
    <row r="14" spans="1:5" x14ac:dyDescent="0.35">
      <c r="A14" s="110">
        <v>6417839007751</v>
      </c>
      <c r="B14" s="38" t="s">
        <v>213</v>
      </c>
      <c r="C14" s="78" t="s">
        <v>214</v>
      </c>
      <c r="D14" s="27">
        <v>15.95</v>
      </c>
      <c r="E14" s="140"/>
    </row>
    <row r="15" spans="1:5" x14ac:dyDescent="0.35">
      <c r="A15" s="110">
        <v>6417839007768</v>
      </c>
      <c r="B15" s="38" t="s">
        <v>215</v>
      </c>
      <c r="C15" s="78" t="s">
        <v>216</v>
      </c>
      <c r="D15" s="27">
        <v>15.95</v>
      </c>
      <c r="E15" s="140"/>
    </row>
    <row r="16" spans="1:5" x14ac:dyDescent="0.35">
      <c r="A16" s="111">
        <v>6417839007775</v>
      </c>
      <c r="B16" s="112" t="s">
        <v>217</v>
      </c>
      <c r="C16" s="113" t="s">
        <v>218</v>
      </c>
      <c r="D16" s="27">
        <v>15.95</v>
      </c>
      <c r="E16" s="150"/>
    </row>
    <row r="17" spans="1:5" x14ac:dyDescent="0.35">
      <c r="A17" s="89"/>
      <c r="B17" s="84"/>
      <c r="C17" s="17"/>
      <c r="D17" s="23"/>
      <c r="E17" s="151"/>
    </row>
    <row r="18" spans="1:5" x14ac:dyDescent="0.35">
      <c r="A18" s="88"/>
      <c r="B18" s="86"/>
      <c r="C18" s="5" t="s">
        <v>219</v>
      </c>
      <c r="D18" s="115"/>
      <c r="E18" s="142"/>
    </row>
    <row r="19" spans="1:5" x14ac:dyDescent="0.35">
      <c r="A19" s="110">
        <v>6417839008024</v>
      </c>
      <c r="B19" s="38" t="s">
        <v>220</v>
      </c>
      <c r="C19" s="78" t="s">
        <v>221</v>
      </c>
      <c r="D19" s="27">
        <v>34.950000000000003</v>
      </c>
      <c r="E19" s="140"/>
    </row>
    <row r="20" spans="1:5" x14ac:dyDescent="0.35">
      <c r="A20" s="110">
        <v>6417839008031</v>
      </c>
      <c r="B20" s="38" t="s">
        <v>222</v>
      </c>
      <c r="C20" s="78" t="s">
        <v>223</v>
      </c>
      <c r="D20" s="27">
        <v>34.950000000000003</v>
      </c>
      <c r="E20" s="140"/>
    </row>
    <row r="21" spans="1:5" x14ac:dyDescent="0.35">
      <c r="A21" s="110">
        <v>6417839008048</v>
      </c>
      <c r="B21" s="38" t="s">
        <v>224</v>
      </c>
      <c r="C21" s="78" t="s">
        <v>225</v>
      </c>
      <c r="D21" s="27">
        <v>34.950000000000003</v>
      </c>
      <c r="E21" s="140"/>
    </row>
    <row r="22" spans="1:5" x14ac:dyDescent="0.35">
      <c r="A22" s="110">
        <v>6417839008055</v>
      </c>
      <c r="B22" s="38" t="s">
        <v>226</v>
      </c>
      <c r="C22" s="78" t="s">
        <v>227</v>
      </c>
      <c r="D22" s="27">
        <v>34.950000000000003</v>
      </c>
      <c r="E22" s="140"/>
    </row>
    <row r="23" spans="1:5" x14ac:dyDescent="0.35">
      <c r="A23" s="110">
        <v>6417839008062</v>
      </c>
      <c r="B23" s="38" t="s">
        <v>228</v>
      </c>
      <c r="C23" s="78" t="s">
        <v>229</v>
      </c>
      <c r="D23" s="27">
        <v>34.950000000000003</v>
      </c>
      <c r="E23" s="140"/>
    </row>
    <row r="24" spans="1:5" x14ac:dyDescent="0.35">
      <c r="A24" s="111">
        <v>6417839008079</v>
      </c>
      <c r="B24" s="112" t="s">
        <v>230</v>
      </c>
      <c r="C24" s="113" t="s">
        <v>231</v>
      </c>
      <c r="D24" s="27">
        <v>34.950000000000003</v>
      </c>
      <c r="E24" s="150"/>
    </row>
    <row r="25" spans="1:5" x14ac:dyDescent="0.35">
      <c r="A25" s="89"/>
      <c r="B25" s="84"/>
      <c r="C25" s="17"/>
      <c r="E25" s="141"/>
    </row>
    <row r="26" spans="1:5" x14ac:dyDescent="0.35">
      <c r="A26" s="88"/>
      <c r="B26" s="86"/>
      <c r="C26" s="5" t="s">
        <v>232</v>
      </c>
      <c r="D26" s="114"/>
      <c r="E26" s="142"/>
    </row>
    <row r="27" spans="1:5" x14ac:dyDescent="0.35">
      <c r="A27" s="110">
        <v>6417839008123</v>
      </c>
      <c r="B27" s="38" t="s">
        <v>233</v>
      </c>
      <c r="C27" s="78" t="s">
        <v>234</v>
      </c>
      <c r="D27" s="27">
        <v>45.95</v>
      </c>
      <c r="E27" s="140"/>
    </row>
    <row r="28" spans="1:5" x14ac:dyDescent="0.35">
      <c r="A28" s="110">
        <v>6417839008130</v>
      </c>
      <c r="B28" s="38" t="s">
        <v>235</v>
      </c>
      <c r="C28" s="78" t="s">
        <v>236</v>
      </c>
      <c r="D28" s="27">
        <v>45.95</v>
      </c>
      <c r="E28" s="140"/>
    </row>
    <row r="29" spans="1:5" x14ac:dyDescent="0.35">
      <c r="A29" s="110">
        <v>6417839008147</v>
      </c>
      <c r="B29" s="38" t="s">
        <v>237</v>
      </c>
      <c r="C29" s="78" t="s">
        <v>238</v>
      </c>
      <c r="D29" s="27">
        <v>45.95</v>
      </c>
      <c r="E29" s="140"/>
    </row>
    <row r="30" spans="1:5" x14ac:dyDescent="0.35">
      <c r="A30" s="110">
        <v>6417839008154</v>
      </c>
      <c r="B30" s="38" t="s">
        <v>239</v>
      </c>
      <c r="C30" s="78" t="s">
        <v>240</v>
      </c>
      <c r="D30" s="27">
        <v>45.95</v>
      </c>
      <c r="E30" s="140"/>
    </row>
    <row r="31" spans="1:5" x14ac:dyDescent="0.35">
      <c r="A31" s="110">
        <v>6417839008161</v>
      </c>
      <c r="B31" s="38" t="s">
        <v>241</v>
      </c>
      <c r="C31" s="78" t="s">
        <v>242</v>
      </c>
      <c r="D31" s="27">
        <v>45.95</v>
      </c>
      <c r="E31" s="140"/>
    </row>
    <row r="32" spans="1:5" x14ac:dyDescent="0.35">
      <c r="A32" s="111">
        <v>6417839008178</v>
      </c>
      <c r="B32" s="112" t="s">
        <v>243</v>
      </c>
      <c r="C32" s="113" t="s">
        <v>244</v>
      </c>
      <c r="D32" s="27">
        <v>45.95</v>
      </c>
      <c r="E32" s="150"/>
    </row>
    <row r="33" spans="1:5" x14ac:dyDescent="0.35">
      <c r="A33" s="89"/>
      <c r="B33" s="84"/>
      <c r="C33" s="17"/>
      <c r="E33" s="141"/>
    </row>
    <row r="34" spans="1:5" x14ac:dyDescent="0.35">
      <c r="A34" s="88"/>
      <c r="B34" s="86"/>
      <c r="C34" s="5" t="s">
        <v>245</v>
      </c>
      <c r="D34" s="114"/>
      <c r="E34" s="142"/>
    </row>
    <row r="35" spans="1:5" x14ac:dyDescent="0.35">
      <c r="A35" s="110">
        <v>6417839008222</v>
      </c>
      <c r="B35" s="38" t="s">
        <v>246</v>
      </c>
      <c r="C35" s="78" t="s">
        <v>247</v>
      </c>
      <c r="D35" s="27">
        <v>34.950000000000003</v>
      </c>
      <c r="E35" s="140"/>
    </row>
    <row r="36" spans="1:5" x14ac:dyDescent="0.35">
      <c r="A36" s="110">
        <v>6417839008239</v>
      </c>
      <c r="B36" s="38" t="s">
        <v>248</v>
      </c>
      <c r="C36" s="78" t="s">
        <v>249</v>
      </c>
      <c r="D36" s="27">
        <v>34.950000000000003</v>
      </c>
      <c r="E36" s="140"/>
    </row>
    <row r="37" spans="1:5" x14ac:dyDescent="0.35">
      <c r="A37" s="110">
        <v>6417839008246</v>
      </c>
      <c r="B37" s="38" t="s">
        <v>250</v>
      </c>
      <c r="C37" s="78" t="s">
        <v>251</v>
      </c>
      <c r="D37" s="27">
        <v>34.950000000000003</v>
      </c>
      <c r="E37" s="140"/>
    </row>
    <row r="38" spans="1:5" x14ac:dyDescent="0.35">
      <c r="A38" s="110">
        <v>6417839008253</v>
      </c>
      <c r="B38" s="38" t="s">
        <v>252</v>
      </c>
      <c r="C38" s="78" t="s">
        <v>253</v>
      </c>
      <c r="D38" s="27">
        <v>34.950000000000003</v>
      </c>
      <c r="E38" s="140"/>
    </row>
    <row r="39" spans="1:5" x14ac:dyDescent="0.35">
      <c r="A39" s="110">
        <v>6417839008260</v>
      </c>
      <c r="B39" s="38" t="s">
        <v>254</v>
      </c>
      <c r="C39" s="78" t="s">
        <v>255</v>
      </c>
      <c r="D39" s="27">
        <v>34.950000000000003</v>
      </c>
      <c r="E39" s="140"/>
    </row>
    <row r="40" spans="1:5" x14ac:dyDescent="0.35">
      <c r="A40" s="111">
        <v>6417839008277</v>
      </c>
      <c r="B40" s="112" t="s">
        <v>256</v>
      </c>
      <c r="C40" s="113" t="s">
        <v>257</v>
      </c>
      <c r="D40" s="27">
        <v>34.950000000000003</v>
      </c>
      <c r="E40" s="150"/>
    </row>
    <row r="41" spans="1:5" x14ac:dyDescent="0.35">
      <c r="A41" s="89"/>
      <c r="B41" s="84"/>
      <c r="C41" s="17"/>
      <c r="E41" s="151"/>
    </row>
    <row r="42" spans="1:5" x14ac:dyDescent="0.35">
      <c r="A42" s="88"/>
      <c r="B42" s="86"/>
      <c r="C42" s="5" t="s">
        <v>258</v>
      </c>
      <c r="D42" s="114"/>
      <c r="E42" s="142"/>
    </row>
    <row r="43" spans="1:5" x14ac:dyDescent="0.35">
      <c r="A43" s="110">
        <v>6417839008420</v>
      </c>
      <c r="B43" s="38" t="s">
        <v>259</v>
      </c>
      <c r="C43" s="78" t="s">
        <v>260</v>
      </c>
      <c r="D43" s="27">
        <v>45.95</v>
      </c>
      <c r="E43" s="140"/>
    </row>
    <row r="44" spans="1:5" x14ac:dyDescent="0.35">
      <c r="A44" s="110">
        <v>6417839008437</v>
      </c>
      <c r="B44" s="38" t="s">
        <v>261</v>
      </c>
      <c r="C44" s="78" t="s">
        <v>262</v>
      </c>
      <c r="D44" s="27">
        <v>45.95</v>
      </c>
      <c r="E44" s="140"/>
    </row>
    <row r="45" spans="1:5" x14ac:dyDescent="0.35">
      <c r="A45" s="110">
        <v>6417839008444</v>
      </c>
      <c r="B45" s="38" t="s">
        <v>263</v>
      </c>
      <c r="C45" s="78" t="s">
        <v>264</v>
      </c>
      <c r="D45" s="27">
        <v>45.95</v>
      </c>
      <c r="E45" s="140"/>
    </row>
    <row r="46" spans="1:5" x14ac:dyDescent="0.35">
      <c r="A46" s="110">
        <v>6417839008451</v>
      </c>
      <c r="B46" s="38" t="s">
        <v>265</v>
      </c>
      <c r="C46" s="78" t="s">
        <v>266</v>
      </c>
      <c r="D46" s="27">
        <v>45.95</v>
      </c>
      <c r="E46" s="140"/>
    </row>
    <row r="47" spans="1:5" x14ac:dyDescent="0.35">
      <c r="A47" s="110">
        <v>6417839008468</v>
      </c>
      <c r="B47" s="38" t="s">
        <v>267</v>
      </c>
      <c r="C47" s="78" t="s">
        <v>268</v>
      </c>
      <c r="D47" s="27">
        <v>45.95</v>
      </c>
      <c r="E47" s="140"/>
    </row>
    <row r="48" spans="1:5" x14ac:dyDescent="0.35">
      <c r="A48" s="110">
        <v>6417839008475</v>
      </c>
      <c r="B48" s="38" t="s">
        <v>269</v>
      </c>
      <c r="C48" s="78" t="s">
        <v>270</v>
      </c>
      <c r="D48" s="27">
        <v>45.95</v>
      </c>
      <c r="E48" s="140"/>
    </row>
    <row r="49" spans="1:5" x14ac:dyDescent="0.35">
      <c r="A49" s="89"/>
      <c r="B49" s="84"/>
      <c r="C49" s="17"/>
      <c r="E49" s="152"/>
    </row>
    <row r="50" spans="1:5" x14ac:dyDescent="0.35">
      <c r="A50" s="88"/>
      <c r="B50" s="86"/>
      <c r="C50" s="5" t="s">
        <v>271</v>
      </c>
      <c r="D50" s="114"/>
      <c r="E50" s="142"/>
    </row>
    <row r="51" spans="1:5" x14ac:dyDescent="0.35">
      <c r="A51" s="110">
        <v>6417839008529</v>
      </c>
      <c r="B51" s="38" t="s">
        <v>272</v>
      </c>
      <c r="C51" s="78" t="s">
        <v>273</v>
      </c>
      <c r="D51" s="27">
        <v>34.950000000000003</v>
      </c>
      <c r="E51" s="140"/>
    </row>
    <row r="52" spans="1:5" x14ac:dyDescent="0.35">
      <c r="A52" s="110">
        <v>6417839008536</v>
      </c>
      <c r="B52" s="38" t="s">
        <v>274</v>
      </c>
      <c r="C52" s="78" t="s">
        <v>275</v>
      </c>
      <c r="D52" s="27">
        <v>34.950000000000003</v>
      </c>
      <c r="E52" s="140"/>
    </row>
    <row r="53" spans="1:5" x14ac:dyDescent="0.35">
      <c r="A53" s="110">
        <v>6417839008543</v>
      </c>
      <c r="B53" s="38" t="s">
        <v>276</v>
      </c>
      <c r="C53" s="78" t="s">
        <v>277</v>
      </c>
      <c r="D53" s="27">
        <v>34.950000000000003</v>
      </c>
      <c r="E53" s="140"/>
    </row>
    <row r="54" spans="1:5" x14ac:dyDescent="0.35">
      <c r="A54" s="110">
        <v>6417839008550</v>
      </c>
      <c r="B54" s="38" t="s">
        <v>278</v>
      </c>
      <c r="C54" s="78" t="s">
        <v>279</v>
      </c>
      <c r="D54" s="27">
        <v>34.950000000000003</v>
      </c>
      <c r="E54" s="140"/>
    </row>
    <row r="55" spans="1:5" x14ac:dyDescent="0.35">
      <c r="A55" s="110">
        <v>6417839008567</v>
      </c>
      <c r="B55" s="38" t="s">
        <v>280</v>
      </c>
      <c r="C55" s="78" t="s">
        <v>281</v>
      </c>
      <c r="D55" s="27">
        <v>34.950000000000003</v>
      </c>
      <c r="E55" s="140"/>
    </row>
    <row r="56" spans="1:5" x14ac:dyDescent="0.35">
      <c r="A56" s="111">
        <v>6417839008574</v>
      </c>
      <c r="B56" s="112" t="s">
        <v>282</v>
      </c>
      <c r="C56" s="113" t="s">
        <v>283</v>
      </c>
      <c r="D56" s="27">
        <v>34.950000000000003</v>
      </c>
      <c r="E56" s="150"/>
    </row>
    <row r="57" spans="1:5" x14ac:dyDescent="0.35">
      <c r="A57" s="89"/>
      <c r="B57" s="84"/>
      <c r="C57" s="17"/>
      <c r="E57" s="141"/>
    </row>
    <row r="58" spans="1:5" x14ac:dyDescent="0.35">
      <c r="A58" s="88"/>
      <c r="B58" s="86"/>
      <c r="C58" s="5" t="s">
        <v>284</v>
      </c>
      <c r="D58" s="114"/>
      <c r="E58" s="142"/>
    </row>
    <row r="59" spans="1:5" x14ac:dyDescent="0.35">
      <c r="A59" s="110">
        <v>6417839008826</v>
      </c>
      <c r="B59" s="38" t="s">
        <v>285</v>
      </c>
      <c r="C59" s="78" t="s">
        <v>286</v>
      </c>
      <c r="D59" s="27">
        <v>45.95</v>
      </c>
      <c r="E59" s="140"/>
    </row>
    <row r="60" spans="1:5" x14ac:dyDescent="0.35">
      <c r="A60" s="110">
        <v>6417839008833</v>
      </c>
      <c r="B60" s="38" t="s">
        <v>287</v>
      </c>
      <c r="C60" s="78" t="s">
        <v>288</v>
      </c>
      <c r="D60" s="27">
        <v>45.95</v>
      </c>
      <c r="E60" s="140"/>
    </row>
    <row r="61" spans="1:5" x14ac:dyDescent="0.35">
      <c r="A61" s="110">
        <v>6417839008840</v>
      </c>
      <c r="B61" s="38" t="s">
        <v>289</v>
      </c>
      <c r="C61" s="78" t="s">
        <v>290</v>
      </c>
      <c r="D61" s="27">
        <v>45.95</v>
      </c>
      <c r="E61" s="140"/>
    </row>
    <row r="62" spans="1:5" x14ac:dyDescent="0.35">
      <c r="A62" s="110">
        <v>6417839008857</v>
      </c>
      <c r="B62" s="38" t="s">
        <v>291</v>
      </c>
      <c r="C62" s="78" t="s">
        <v>292</v>
      </c>
      <c r="D62" s="27">
        <v>45.95</v>
      </c>
      <c r="E62" s="140"/>
    </row>
    <row r="63" spans="1:5" x14ac:dyDescent="0.35">
      <c r="A63" s="111">
        <v>6417839008864</v>
      </c>
      <c r="B63" s="112" t="s">
        <v>293</v>
      </c>
      <c r="C63" s="113" t="s">
        <v>294</v>
      </c>
      <c r="D63" s="27">
        <v>45.95</v>
      </c>
      <c r="E63" s="140"/>
    </row>
    <row r="64" spans="1:5" x14ac:dyDescent="0.35">
      <c r="A64" s="110">
        <v>6417839008871</v>
      </c>
      <c r="B64" s="38" t="s">
        <v>295</v>
      </c>
      <c r="C64" s="78" t="s">
        <v>296</v>
      </c>
      <c r="D64" s="27">
        <v>45.95</v>
      </c>
      <c r="E64" s="140"/>
    </row>
    <row r="65" spans="1:5" x14ac:dyDescent="0.35">
      <c r="E65" s="143"/>
    </row>
    <row r="66" spans="1:5" x14ac:dyDescent="0.35">
      <c r="A66" s="209"/>
      <c r="B66" s="210"/>
      <c r="C66" s="198" t="s">
        <v>446</v>
      </c>
      <c r="D66" s="183"/>
      <c r="E66" s="211"/>
    </row>
    <row r="67" spans="1:5" x14ac:dyDescent="0.35">
      <c r="A67" s="212" t="str" cm="1">
        <f t="array" aca="1" ref="A67" ca="1">TEXT(6417839,"0000000") &amp; TEXT(B67,"00000") &amp; MOD(10 - MOD(SUMPRODUCT(MID(TEXT(6417839,"0000000") &amp; TEXT(B67,"00000"), ROW(INDIRECT("1:12")), 1) * IF(MOD(ROW(INDIRECT("1:12")), 2)=0, 3, 1)), 10), 10)</f>
        <v>6417839083205</v>
      </c>
      <c r="B67" s="213">
        <v>8320</v>
      </c>
      <c r="C67" s="214" t="s">
        <v>447</v>
      </c>
      <c r="D67" s="181">
        <v>39.950000000000003</v>
      </c>
      <c r="E67" s="203"/>
    </row>
    <row r="68" spans="1:5" x14ac:dyDescent="0.35">
      <c r="A68" s="212" t="str" cm="1">
        <f t="array" aca="1" ref="A68" ca="1">TEXT(6417839,"0000000") &amp; TEXT(B68,"00000") &amp; MOD(10 - MOD(SUMPRODUCT(MID(TEXT(6417839,"0000000") &amp; TEXT(B68,"00000"), ROW(INDIRECT("1:12")), 1) * IF(MOD(ROW(INDIRECT("1:12")), 2)=0, 3, 1)), 10), 10)</f>
        <v>6417839083304</v>
      </c>
      <c r="B68" s="213">
        <v>8330</v>
      </c>
      <c r="C68" s="214" t="s">
        <v>448</v>
      </c>
      <c r="D68" s="181">
        <v>39.950000000000003</v>
      </c>
      <c r="E68" s="203"/>
    </row>
    <row r="69" spans="1:5" x14ac:dyDescent="0.35">
      <c r="A69" s="212" t="str" cm="1">
        <f t="array" aca="1" ref="A69" ca="1">TEXT(6417839,"0000000") &amp; TEXT(B69,"00000") &amp; MOD(10 - MOD(SUMPRODUCT(MID(TEXT(6417839,"0000000") &amp; TEXT(B69,"00000"), ROW(INDIRECT("1:12")), 1) * IF(MOD(ROW(INDIRECT("1:12")), 2)=0, 3, 1)), 10), 10)</f>
        <v>6417839083403</v>
      </c>
      <c r="B69" s="213">
        <v>8340</v>
      </c>
      <c r="C69" s="214" t="s">
        <v>449</v>
      </c>
      <c r="D69" s="181">
        <v>39.950000000000003</v>
      </c>
      <c r="E69" s="203"/>
    </row>
    <row r="70" spans="1:5" x14ac:dyDescent="0.35">
      <c r="A70" s="212" t="str" cm="1">
        <f t="array" aca="1" ref="A70" ca="1">TEXT(6417839,"0000000") &amp; TEXT(B70,"00000") &amp; MOD(10 - MOD(SUMPRODUCT(MID(TEXT(6417839,"0000000") &amp; TEXT(B70,"00000"), ROW(INDIRECT("1:12")), 1) * IF(MOD(ROW(INDIRECT("1:12")), 2)=0, 3, 1)), 10), 10)</f>
        <v>6417839083502</v>
      </c>
      <c r="B70" s="213">
        <v>8350</v>
      </c>
      <c r="C70" s="214" t="s">
        <v>450</v>
      </c>
      <c r="D70" s="181">
        <v>39.950000000000003</v>
      </c>
      <c r="E70" s="203"/>
    </row>
    <row r="71" spans="1:5" x14ac:dyDescent="0.35">
      <c r="A71" s="212" t="str" cm="1">
        <f t="array" aca="1" ref="A71" ca="1">TEXT(6417839,"0000000") &amp; TEXT(B71,"00000") &amp; MOD(10 - MOD(SUMPRODUCT(MID(TEXT(6417839,"0000000") &amp; TEXT(B71,"00000"), ROW(INDIRECT("1:12")), 1) * IF(MOD(ROW(INDIRECT("1:12")), 2)=0, 3, 1)), 10), 10)</f>
        <v>6417839083601</v>
      </c>
      <c r="B71" s="215">
        <v>8360</v>
      </c>
      <c r="C71" s="216" t="s">
        <v>451</v>
      </c>
      <c r="D71" s="181">
        <v>39.950000000000003</v>
      </c>
      <c r="E71" s="203"/>
    </row>
    <row r="72" spans="1:5" x14ac:dyDescent="0.35">
      <c r="A72" s="212" t="str" cm="1">
        <f t="array" aca="1" ref="A72" ca="1">TEXT(6417839,"0000000") &amp; TEXT(B72,"00000") &amp; MOD(10 - MOD(SUMPRODUCT(MID(TEXT(6417839,"0000000") &amp; TEXT(B72,"00000"), ROW(INDIRECT("1:12")), 1) * IF(MOD(ROW(INDIRECT("1:12")), 2)=0, 3, 1)), 10), 10)</f>
        <v>6417839083700</v>
      </c>
      <c r="B72" s="213">
        <v>8370</v>
      </c>
      <c r="C72" s="214" t="s">
        <v>452</v>
      </c>
      <c r="D72" s="181">
        <v>39.950000000000003</v>
      </c>
      <c r="E72" s="203"/>
    </row>
    <row r="73" spans="1:5" x14ac:dyDescent="0.35">
      <c r="E73" s="143"/>
    </row>
    <row r="74" spans="1:5" x14ac:dyDescent="0.35">
      <c r="E74" s="143"/>
    </row>
    <row r="75" spans="1:5" x14ac:dyDescent="0.35">
      <c r="E75" s="143"/>
    </row>
    <row r="76" spans="1:5" x14ac:dyDescent="0.35">
      <c r="E76" s="143"/>
    </row>
    <row r="77" spans="1:5" x14ac:dyDescent="0.35">
      <c r="E77" s="143"/>
    </row>
    <row r="78" spans="1:5" x14ac:dyDescent="0.35">
      <c r="E78" s="143"/>
    </row>
    <row r="79" spans="1:5" x14ac:dyDescent="0.35">
      <c r="E79" s="143"/>
    </row>
    <row r="80" spans="1:5" x14ac:dyDescent="0.35">
      <c r="E80" s="143"/>
    </row>
    <row r="81" spans="5:5" x14ac:dyDescent="0.35">
      <c r="E81" s="143"/>
    </row>
    <row r="82" spans="5:5" x14ac:dyDescent="0.35">
      <c r="E82" s="143"/>
    </row>
    <row r="83" spans="5:5" x14ac:dyDescent="0.35">
      <c r="E83" s="143"/>
    </row>
    <row r="84" spans="5:5" x14ac:dyDescent="0.35">
      <c r="E84" s="143"/>
    </row>
    <row r="85" spans="5:5" x14ac:dyDescent="0.35">
      <c r="E85" s="143"/>
    </row>
    <row r="86" spans="5:5" x14ac:dyDescent="0.35">
      <c r="E86" s="143"/>
    </row>
    <row r="87" spans="5:5" x14ac:dyDescent="0.35">
      <c r="E87" s="143"/>
    </row>
    <row r="88" spans="5:5" x14ac:dyDescent="0.35">
      <c r="E88" s="143"/>
    </row>
    <row r="89" spans="5:5" x14ac:dyDescent="0.35">
      <c r="E89" s="143"/>
    </row>
    <row r="90" spans="5:5" x14ac:dyDescent="0.35">
      <c r="E90" s="143"/>
    </row>
    <row r="91" spans="5:5" x14ac:dyDescent="0.35">
      <c r="E91" s="143"/>
    </row>
    <row r="92" spans="5:5" x14ac:dyDescent="0.35">
      <c r="E92" s="143"/>
    </row>
    <row r="93" spans="5:5" x14ac:dyDescent="0.35">
      <c r="E93" s="143"/>
    </row>
    <row r="94" spans="5:5" x14ac:dyDescent="0.35">
      <c r="E94" s="143"/>
    </row>
    <row r="95" spans="5:5" x14ac:dyDescent="0.35">
      <c r="E95" s="143"/>
    </row>
    <row r="96" spans="5:5" x14ac:dyDescent="0.35">
      <c r="E96" s="143"/>
    </row>
    <row r="97" spans="5:5" x14ac:dyDescent="0.35">
      <c r="E97" s="143"/>
    </row>
    <row r="98" spans="5:5" x14ac:dyDescent="0.35">
      <c r="E98" s="143"/>
    </row>
    <row r="99" spans="5:5" x14ac:dyDescent="0.35">
      <c r="E99" s="143"/>
    </row>
    <row r="100" spans="5:5" x14ac:dyDescent="0.35">
      <c r="E100" s="143"/>
    </row>
    <row r="101" spans="5:5" x14ac:dyDescent="0.35">
      <c r="E101" s="143"/>
    </row>
    <row r="102" spans="5:5" x14ac:dyDescent="0.35">
      <c r="E102" s="143"/>
    </row>
    <row r="103" spans="5:5" x14ac:dyDescent="0.35">
      <c r="E103" s="143"/>
    </row>
    <row r="104" spans="5:5" x14ac:dyDescent="0.35">
      <c r="E104" s="143"/>
    </row>
    <row r="105" spans="5:5" x14ac:dyDescent="0.35">
      <c r="E105" s="143"/>
    </row>
    <row r="106" spans="5:5" x14ac:dyDescent="0.35">
      <c r="E106" s="143"/>
    </row>
    <row r="107" spans="5:5" x14ac:dyDescent="0.35">
      <c r="E107" s="143"/>
    </row>
    <row r="108" spans="5:5" x14ac:dyDescent="0.35">
      <c r="E108" s="143"/>
    </row>
    <row r="109" spans="5:5" x14ac:dyDescent="0.35">
      <c r="E109" s="143"/>
    </row>
    <row r="110" spans="5:5" x14ac:dyDescent="0.35">
      <c r="E110" s="143"/>
    </row>
    <row r="111" spans="5:5" x14ac:dyDescent="0.35">
      <c r="E111" s="143"/>
    </row>
    <row r="112" spans="5:5" x14ac:dyDescent="0.35">
      <c r="E112" s="143"/>
    </row>
    <row r="113" spans="5:5" x14ac:dyDescent="0.35">
      <c r="E113" s="143"/>
    </row>
    <row r="114" spans="5:5" x14ac:dyDescent="0.35">
      <c r="E114" s="143"/>
    </row>
    <row r="115" spans="5:5" x14ac:dyDescent="0.35">
      <c r="E115" s="143"/>
    </row>
    <row r="116" spans="5:5" x14ac:dyDescent="0.35">
      <c r="E116" s="143"/>
    </row>
    <row r="117" spans="5:5" x14ac:dyDescent="0.35">
      <c r="E117" s="143"/>
    </row>
    <row r="118" spans="5:5" x14ac:dyDescent="0.35">
      <c r="E118" s="143"/>
    </row>
    <row r="119" spans="5:5" x14ac:dyDescent="0.35">
      <c r="E119" s="143"/>
    </row>
    <row r="120" spans="5:5" x14ac:dyDescent="0.35">
      <c r="E120" s="143"/>
    </row>
    <row r="121" spans="5:5" x14ac:dyDescent="0.35">
      <c r="E121" s="143"/>
    </row>
    <row r="122" spans="5:5" x14ac:dyDescent="0.35">
      <c r="E122" s="143"/>
    </row>
    <row r="123" spans="5:5" x14ac:dyDescent="0.35">
      <c r="E123" s="143"/>
    </row>
    <row r="124" spans="5:5" x14ac:dyDescent="0.35">
      <c r="E124" s="143"/>
    </row>
    <row r="125" spans="5:5" x14ac:dyDescent="0.35">
      <c r="E125" s="143"/>
    </row>
    <row r="126" spans="5:5" x14ac:dyDescent="0.35">
      <c r="E126" s="143"/>
    </row>
    <row r="127" spans="5:5" x14ac:dyDescent="0.35">
      <c r="E127" s="143"/>
    </row>
    <row r="128" spans="5:5" x14ac:dyDescent="0.35">
      <c r="E128" s="143"/>
    </row>
    <row r="129" spans="5:5" x14ac:dyDescent="0.35">
      <c r="E129" s="143"/>
    </row>
    <row r="130" spans="5:5" x14ac:dyDescent="0.35">
      <c r="E130" s="143"/>
    </row>
    <row r="131" spans="5:5" x14ac:dyDescent="0.35">
      <c r="E131" s="143"/>
    </row>
    <row r="132" spans="5:5" x14ac:dyDescent="0.35">
      <c r="E132" s="143"/>
    </row>
    <row r="133" spans="5:5" x14ac:dyDescent="0.35">
      <c r="E133" s="143"/>
    </row>
    <row r="134" spans="5:5" x14ac:dyDescent="0.35">
      <c r="E134" s="143"/>
    </row>
    <row r="135" spans="5:5" x14ac:dyDescent="0.35">
      <c r="E135" s="143"/>
    </row>
    <row r="136" spans="5:5" x14ac:dyDescent="0.35">
      <c r="E136" s="143"/>
    </row>
    <row r="137" spans="5:5" x14ac:dyDescent="0.35">
      <c r="E137" s="143"/>
    </row>
    <row r="138" spans="5:5" x14ac:dyDescent="0.35">
      <c r="E138" s="143"/>
    </row>
    <row r="139" spans="5:5" x14ac:dyDescent="0.35">
      <c r="E139" s="143"/>
    </row>
    <row r="140" spans="5:5" x14ac:dyDescent="0.35">
      <c r="E140" s="143"/>
    </row>
    <row r="141" spans="5:5" x14ac:dyDescent="0.35">
      <c r="E141" s="143"/>
    </row>
    <row r="142" spans="5:5" x14ac:dyDescent="0.35">
      <c r="E142" s="143"/>
    </row>
    <row r="143" spans="5:5" x14ac:dyDescent="0.35">
      <c r="E143" s="143"/>
    </row>
    <row r="144" spans="5:5" x14ac:dyDescent="0.35">
      <c r="E144" s="143"/>
    </row>
    <row r="145" spans="5:5" x14ac:dyDescent="0.35">
      <c r="E145" s="143"/>
    </row>
    <row r="146" spans="5:5" x14ac:dyDescent="0.35">
      <c r="E146" s="143"/>
    </row>
    <row r="147" spans="5:5" x14ac:dyDescent="0.35">
      <c r="E147" s="143"/>
    </row>
    <row r="148" spans="5:5" x14ac:dyDescent="0.35">
      <c r="E148" s="143"/>
    </row>
    <row r="149" spans="5:5" x14ac:dyDescent="0.35">
      <c r="E149" s="143"/>
    </row>
    <row r="150" spans="5:5" x14ac:dyDescent="0.35">
      <c r="E150" s="143"/>
    </row>
    <row r="151" spans="5:5" x14ac:dyDescent="0.35">
      <c r="E151" s="143"/>
    </row>
    <row r="152" spans="5:5" x14ac:dyDescent="0.35">
      <c r="E152" s="143"/>
    </row>
    <row r="153" spans="5:5" x14ac:dyDescent="0.35">
      <c r="E153" s="143"/>
    </row>
    <row r="154" spans="5:5" x14ac:dyDescent="0.35">
      <c r="E154" s="143"/>
    </row>
    <row r="155" spans="5:5" x14ac:dyDescent="0.35">
      <c r="E155" s="143"/>
    </row>
    <row r="156" spans="5:5" x14ac:dyDescent="0.35">
      <c r="E156" s="143"/>
    </row>
    <row r="157" spans="5:5" x14ac:dyDescent="0.35">
      <c r="E157" s="143"/>
    </row>
    <row r="158" spans="5:5" x14ac:dyDescent="0.35">
      <c r="E158" s="143"/>
    </row>
    <row r="159" spans="5:5" x14ac:dyDescent="0.35">
      <c r="E159" s="143"/>
    </row>
    <row r="160" spans="5:5" x14ac:dyDescent="0.35">
      <c r="E160" s="143"/>
    </row>
    <row r="161" spans="5:5" x14ac:dyDescent="0.35">
      <c r="E161" s="143"/>
    </row>
    <row r="162" spans="5:5" x14ac:dyDescent="0.35">
      <c r="E162" s="143"/>
    </row>
    <row r="163" spans="5:5" x14ac:dyDescent="0.35">
      <c r="E163" s="143"/>
    </row>
    <row r="164" spans="5:5" x14ac:dyDescent="0.35">
      <c r="E164" s="143"/>
    </row>
    <row r="165" spans="5:5" x14ac:dyDescent="0.35">
      <c r="E165" s="143"/>
    </row>
    <row r="166" spans="5:5" x14ac:dyDescent="0.35">
      <c r="E166" s="143"/>
    </row>
    <row r="167" spans="5:5" x14ac:dyDescent="0.35">
      <c r="E167" s="143"/>
    </row>
    <row r="168" spans="5:5" x14ac:dyDescent="0.35">
      <c r="E168" s="143"/>
    </row>
    <row r="169" spans="5:5" x14ac:dyDescent="0.35">
      <c r="E169" s="143"/>
    </row>
    <row r="170" spans="5:5" x14ac:dyDescent="0.35">
      <c r="E170" s="143"/>
    </row>
    <row r="171" spans="5:5" x14ac:dyDescent="0.35">
      <c r="E171" s="143"/>
    </row>
    <row r="172" spans="5:5" x14ac:dyDescent="0.35">
      <c r="E172" s="143"/>
    </row>
    <row r="173" spans="5:5" x14ac:dyDescent="0.35">
      <c r="E173" s="143"/>
    </row>
    <row r="174" spans="5:5" x14ac:dyDescent="0.35">
      <c r="E174" s="143"/>
    </row>
    <row r="175" spans="5:5" x14ac:dyDescent="0.35">
      <c r="E175" s="143"/>
    </row>
    <row r="176" spans="5:5" x14ac:dyDescent="0.35">
      <c r="E176" s="143"/>
    </row>
    <row r="177" spans="5:5" x14ac:dyDescent="0.35">
      <c r="E177" s="143"/>
    </row>
    <row r="178" spans="5:5" x14ac:dyDescent="0.35">
      <c r="E178" s="143"/>
    </row>
    <row r="179" spans="5:5" x14ac:dyDescent="0.35">
      <c r="E179" s="143"/>
    </row>
    <row r="180" spans="5:5" x14ac:dyDescent="0.35">
      <c r="E180" s="143"/>
    </row>
    <row r="181" spans="5:5" x14ac:dyDescent="0.35">
      <c r="E181" s="143"/>
    </row>
    <row r="182" spans="5:5" x14ac:dyDescent="0.35">
      <c r="E182" s="143"/>
    </row>
    <row r="183" spans="5:5" x14ac:dyDescent="0.35">
      <c r="E183" s="143"/>
    </row>
    <row r="184" spans="5:5" x14ac:dyDescent="0.35">
      <c r="E184" s="143"/>
    </row>
    <row r="185" spans="5:5" x14ac:dyDescent="0.35">
      <c r="E185" s="143"/>
    </row>
    <row r="186" spans="5:5" x14ac:dyDescent="0.35">
      <c r="E186" s="143"/>
    </row>
    <row r="187" spans="5:5" x14ac:dyDescent="0.35">
      <c r="E187" s="143"/>
    </row>
    <row r="188" spans="5:5" x14ac:dyDescent="0.35">
      <c r="E188" s="143"/>
    </row>
    <row r="189" spans="5:5" x14ac:dyDescent="0.35">
      <c r="E189" s="143"/>
    </row>
    <row r="190" spans="5:5" x14ac:dyDescent="0.35">
      <c r="E190" s="143"/>
    </row>
    <row r="191" spans="5:5" x14ac:dyDescent="0.35">
      <c r="E191" s="143"/>
    </row>
    <row r="192" spans="5:5" x14ac:dyDescent="0.35">
      <c r="E192" s="143"/>
    </row>
    <row r="193" spans="5:5" x14ac:dyDescent="0.35">
      <c r="E193" s="143"/>
    </row>
    <row r="194" spans="5:5" x14ac:dyDescent="0.35">
      <c r="E194" s="143"/>
    </row>
    <row r="195" spans="5:5" x14ac:dyDescent="0.35">
      <c r="E195" s="143"/>
    </row>
    <row r="196" spans="5:5" x14ac:dyDescent="0.35">
      <c r="E196" s="143"/>
    </row>
    <row r="197" spans="5:5" x14ac:dyDescent="0.35">
      <c r="E197" s="143"/>
    </row>
    <row r="198" spans="5:5" x14ac:dyDescent="0.35">
      <c r="E198" s="143"/>
    </row>
    <row r="199" spans="5:5" x14ac:dyDescent="0.35">
      <c r="E199" s="143"/>
    </row>
    <row r="200" spans="5:5" x14ac:dyDescent="0.35">
      <c r="E200" s="143"/>
    </row>
    <row r="201" spans="5:5" x14ac:dyDescent="0.35">
      <c r="E201" s="143"/>
    </row>
    <row r="202" spans="5:5" x14ac:dyDescent="0.35">
      <c r="E202" s="143"/>
    </row>
    <row r="203" spans="5:5" x14ac:dyDescent="0.35">
      <c r="E203" s="143"/>
    </row>
    <row r="204" spans="5:5" x14ac:dyDescent="0.35">
      <c r="E204" s="143"/>
    </row>
    <row r="205" spans="5:5" x14ac:dyDescent="0.35">
      <c r="E205" s="143"/>
    </row>
    <row r="206" spans="5:5" x14ac:dyDescent="0.35">
      <c r="E206" s="143"/>
    </row>
    <row r="207" spans="5:5" x14ac:dyDescent="0.35">
      <c r="E207" s="143"/>
    </row>
    <row r="208" spans="5:5" x14ac:dyDescent="0.35">
      <c r="E208" s="143"/>
    </row>
    <row r="209" spans="5:5" x14ac:dyDescent="0.35">
      <c r="E209" s="143"/>
    </row>
    <row r="210" spans="5:5" x14ac:dyDescent="0.35">
      <c r="E210" s="143"/>
    </row>
    <row r="211" spans="5:5" x14ac:dyDescent="0.35">
      <c r="E211" s="143"/>
    </row>
    <row r="212" spans="5:5" x14ac:dyDescent="0.35">
      <c r="E212" s="143"/>
    </row>
    <row r="213" spans="5:5" x14ac:dyDescent="0.35">
      <c r="E213" s="143"/>
    </row>
    <row r="214" spans="5:5" x14ac:dyDescent="0.35">
      <c r="E214" s="143"/>
    </row>
    <row r="215" spans="5:5" x14ac:dyDescent="0.35">
      <c r="E215" s="143"/>
    </row>
    <row r="216" spans="5:5" x14ac:dyDescent="0.35">
      <c r="E216" s="143"/>
    </row>
    <row r="217" spans="5:5" x14ac:dyDescent="0.35">
      <c r="E217" s="143"/>
    </row>
    <row r="218" spans="5:5" x14ac:dyDescent="0.35">
      <c r="E218" s="143"/>
    </row>
    <row r="219" spans="5:5" x14ac:dyDescent="0.35">
      <c r="E219" s="143"/>
    </row>
    <row r="220" spans="5:5" x14ac:dyDescent="0.35">
      <c r="E220" s="143"/>
    </row>
    <row r="221" spans="5:5" x14ac:dyDescent="0.35">
      <c r="E221" s="143"/>
    </row>
    <row r="222" spans="5:5" x14ac:dyDescent="0.35">
      <c r="E222" s="143"/>
    </row>
    <row r="223" spans="5:5" x14ac:dyDescent="0.35">
      <c r="E223" s="143"/>
    </row>
    <row r="224" spans="5:5" x14ac:dyDescent="0.35">
      <c r="E224" s="143"/>
    </row>
    <row r="225" spans="5:5" x14ac:dyDescent="0.35">
      <c r="E225" s="143"/>
    </row>
    <row r="226" spans="5:5" x14ac:dyDescent="0.35">
      <c r="E226" s="143"/>
    </row>
    <row r="227" spans="5:5" x14ac:dyDescent="0.35">
      <c r="E227" s="143"/>
    </row>
    <row r="228" spans="5:5" x14ac:dyDescent="0.35">
      <c r="E228" s="143"/>
    </row>
    <row r="229" spans="5:5" x14ac:dyDescent="0.35">
      <c r="E229" s="143"/>
    </row>
    <row r="230" spans="5:5" x14ac:dyDescent="0.35">
      <c r="E230" s="143"/>
    </row>
    <row r="231" spans="5:5" x14ac:dyDescent="0.35">
      <c r="E231" s="143"/>
    </row>
    <row r="232" spans="5:5" x14ac:dyDescent="0.35">
      <c r="E232" s="143"/>
    </row>
    <row r="233" spans="5:5" x14ac:dyDescent="0.35">
      <c r="E233" s="143"/>
    </row>
    <row r="234" spans="5:5" x14ac:dyDescent="0.35">
      <c r="E234" s="143"/>
    </row>
    <row r="235" spans="5:5" x14ac:dyDescent="0.35">
      <c r="E235" s="143"/>
    </row>
  </sheetData>
  <sheetProtection algorithmName="SHA-512" hashValue="43qKnXB7+0RPNI2ak983QLs2Zr9q/xx++f9g7LVxMDuSHwoCeIkadCwONGhpZhC1hlPolRZD0grBOkDx9+5zEg==" saltValue="sx0T+i/9FbWF6dwePGtYfA==" spinCount="100000"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B4F43-F767-F945-A2CF-C48BE92849B8}">
  <sheetPr>
    <tabColor theme="5"/>
  </sheetPr>
  <dimension ref="A1:UE232"/>
  <sheetViews>
    <sheetView zoomScale="120" zoomScaleNormal="120" workbookViewId="0">
      <pane ySplit="7" topLeftCell="A8" activePane="bottomLeft" state="frozen"/>
      <selection activeCell="N50" sqref="N50"/>
      <selection pane="bottomLeft" activeCell="F10" sqref="F10"/>
    </sheetView>
  </sheetViews>
  <sheetFormatPr defaultColWidth="11" defaultRowHeight="15.5" x14ac:dyDescent="0.35"/>
  <cols>
    <col min="1" max="1" width="16.1640625" style="10" customWidth="1"/>
    <col min="2" max="2" width="6.1640625" style="10" bestFit="1" customWidth="1"/>
    <col min="3" max="3" width="65.6640625" style="10" customWidth="1"/>
    <col min="4" max="4" width="10.33203125" style="10" customWidth="1"/>
    <col min="5" max="5" width="11" style="125"/>
    <col min="6" max="16384" width="11" style="10"/>
  </cols>
  <sheetData>
    <row r="1" spans="1:551" ht="21" customHeight="1" x14ac:dyDescent="0.35">
      <c r="A1" s="9"/>
      <c r="B1" s="9"/>
      <c r="C1" s="11"/>
    </row>
    <row r="2" spans="1:551" ht="30.5" x14ac:dyDescent="0.35">
      <c r="A2" s="9"/>
      <c r="B2" s="9"/>
      <c r="C2" s="93" t="s">
        <v>383</v>
      </c>
    </row>
    <row r="3" spans="1:551" x14ac:dyDescent="0.35">
      <c r="A3" s="9"/>
      <c r="B3" s="9"/>
      <c r="C3" s="12"/>
    </row>
    <row r="4" spans="1:551" ht="21" x14ac:dyDescent="0.5">
      <c r="A4" s="9"/>
      <c r="B4" s="9"/>
      <c r="C4" s="83"/>
    </row>
    <row r="5" spans="1:551" x14ac:dyDescent="0.35">
      <c r="A5" s="9"/>
      <c r="B5" s="9"/>
      <c r="C5" s="13"/>
    </row>
    <row r="6" spans="1:551" x14ac:dyDescent="0.35">
      <c r="A6" s="9"/>
      <c r="B6" s="9"/>
      <c r="C6" s="14"/>
      <c r="D6" s="15"/>
    </row>
    <row r="7" spans="1:551" x14ac:dyDescent="0.35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51" x14ac:dyDescent="0.35">
      <c r="A8" s="8"/>
      <c r="B8" s="8"/>
      <c r="C8" s="6"/>
      <c r="D8" s="7"/>
      <c r="E8" s="138"/>
    </row>
    <row r="9" spans="1:551" s="19" customFormat="1" ht="12" x14ac:dyDescent="0.3">
      <c r="A9" s="34"/>
      <c r="B9" s="34"/>
      <c r="C9" s="20"/>
      <c r="D9" s="17"/>
      <c r="E9" s="125">
        <f>SUM(E14:E29)</f>
        <v>0</v>
      </c>
    </row>
    <row r="10" spans="1:551" x14ac:dyDescent="0.35">
      <c r="A10" s="4"/>
      <c r="B10" s="4"/>
      <c r="C10" s="5" t="s">
        <v>92</v>
      </c>
      <c r="D10" s="67"/>
      <c r="E10" s="139"/>
    </row>
    <row r="11" spans="1:551" x14ac:dyDescent="0.35">
      <c r="A11" s="101">
        <v>6417839090029</v>
      </c>
      <c r="B11" s="101">
        <v>9002</v>
      </c>
      <c r="C11" s="103" t="s">
        <v>379</v>
      </c>
      <c r="D11" s="105">
        <v>24.95</v>
      </c>
      <c r="E11" s="140"/>
    </row>
    <row r="12" spans="1:551" x14ac:dyDescent="0.35">
      <c r="A12" s="101">
        <v>6417839093020</v>
      </c>
      <c r="B12" s="101">
        <v>9302</v>
      </c>
      <c r="C12" s="103" t="s">
        <v>380</v>
      </c>
      <c r="D12" s="105">
        <v>24.95</v>
      </c>
      <c r="E12" s="140"/>
    </row>
    <row r="13" spans="1:551" x14ac:dyDescent="0.35">
      <c r="A13" s="101">
        <v>6417839090722</v>
      </c>
      <c r="B13" s="101">
        <v>9072</v>
      </c>
      <c r="C13" s="103" t="s">
        <v>381</v>
      </c>
      <c r="D13" s="105">
        <v>53.95</v>
      </c>
      <c r="E13" s="140"/>
    </row>
    <row r="14" spans="1:551" x14ac:dyDescent="0.35">
      <c r="A14" s="30" t="s">
        <v>93</v>
      </c>
      <c r="B14" s="30">
        <v>901</v>
      </c>
      <c r="C14" s="25" t="s">
        <v>94</v>
      </c>
      <c r="D14" s="27">
        <v>20.95</v>
      </c>
      <c r="E14" s="140"/>
    </row>
    <row r="15" spans="1:551" x14ac:dyDescent="0.35">
      <c r="A15" s="30">
        <v>6417839009090</v>
      </c>
      <c r="B15" s="30">
        <v>909</v>
      </c>
      <c r="C15" s="25" t="s">
        <v>95</v>
      </c>
      <c r="D15" s="27">
        <v>55.95</v>
      </c>
      <c r="E15" s="140"/>
    </row>
    <row r="16" spans="1:551" x14ac:dyDescent="0.35">
      <c r="A16" s="30">
        <v>6417839090913</v>
      </c>
      <c r="B16" s="30">
        <v>9091</v>
      </c>
      <c r="C16" s="25" t="s">
        <v>96</v>
      </c>
      <c r="D16" s="27">
        <v>36.950000000000003</v>
      </c>
      <c r="E16" s="140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1"/>
      <c r="FS16" s="91"/>
      <c r="FT16" s="91"/>
      <c r="FU16" s="91"/>
      <c r="FV16" s="91"/>
      <c r="FW16" s="91"/>
      <c r="FX16" s="91"/>
      <c r="FY16" s="91"/>
      <c r="FZ16" s="91"/>
      <c r="GA16" s="91"/>
      <c r="GB16" s="91"/>
      <c r="GC16" s="91"/>
      <c r="GD16" s="91"/>
      <c r="GE16" s="91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  <c r="IU16" s="91"/>
      <c r="IV16" s="91"/>
      <c r="IW16" s="91"/>
      <c r="IX16" s="91"/>
      <c r="IY16" s="91"/>
      <c r="IZ16" s="91"/>
      <c r="JA16" s="91"/>
      <c r="JB16" s="91"/>
      <c r="JC16" s="91"/>
      <c r="JD16" s="91"/>
      <c r="JE16" s="91"/>
      <c r="JF16" s="91"/>
      <c r="JG16" s="91"/>
      <c r="JH16" s="91"/>
      <c r="JI16" s="91"/>
      <c r="JJ16" s="91"/>
      <c r="JK16" s="91"/>
      <c r="JL16" s="91"/>
      <c r="JM16" s="91"/>
      <c r="JN16" s="91"/>
      <c r="JO16" s="91"/>
      <c r="JP16" s="91"/>
      <c r="JQ16" s="91"/>
      <c r="JR16" s="91"/>
      <c r="JS16" s="91"/>
      <c r="JT16" s="91"/>
      <c r="JU16" s="91"/>
      <c r="JV16" s="91"/>
      <c r="JW16" s="91"/>
      <c r="JX16" s="91"/>
      <c r="JY16" s="91"/>
      <c r="JZ16" s="91"/>
      <c r="KA16" s="91"/>
      <c r="KB16" s="91"/>
      <c r="KC16" s="91"/>
      <c r="KD16" s="91"/>
      <c r="KE16" s="91"/>
      <c r="KF16" s="91"/>
      <c r="KG16" s="91"/>
      <c r="KH16" s="91"/>
      <c r="KI16" s="91"/>
      <c r="KJ16" s="91"/>
      <c r="KK16" s="91"/>
      <c r="KL16" s="91"/>
      <c r="KM16" s="91"/>
      <c r="KN16" s="91"/>
      <c r="KO16" s="91"/>
      <c r="KP16" s="91"/>
      <c r="KQ16" s="91"/>
      <c r="KR16" s="91"/>
      <c r="KS16" s="91"/>
      <c r="KT16" s="91"/>
      <c r="KU16" s="91"/>
      <c r="KV16" s="91"/>
      <c r="KW16" s="91"/>
      <c r="KX16" s="91"/>
      <c r="KY16" s="91"/>
      <c r="KZ16" s="91"/>
      <c r="LA16" s="91"/>
      <c r="LB16" s="91"/>
      <c r="LC16" s="91"/>
      <c r="LD16" s="91"/>
      <c r="LE16" s="91"/>
      <c r="LF16" s="91"/>
      <c r="LG16" s="91"/>
      <c r="LH16" s="91"/>
      <c r="LI16" s="91"/>
      <c r="LJ16" s="91"/>
      <c r="LK16" s="91"/>
      <c r="LL16" s="91"/>
      <c r="LM16" s="91"/>
      <c r="LN16" s="91"/>
      <c r="LO16" s="91"/>
      <c r="LP16" s="91"/>
      <c r="LQ16" s="91"/>
      <c r="LR16" s="91"/>
      <c r="LS16" s="91"/>
      <c r="LT16" s="91"/>
      <c r="LU16" s="91"/>
      <c r="LV16" s="91"/>
      <c r="LW16" s="91"/>
      <c r="LX16" s="91"/>
      <c r="LY16" s="91"/>
      <c r="LZ16" s="91"/>
      <c r="MA16" s="91"/>
      <c r="MB16" s="91"/>
      <c r="MC16" s="91"/>
      <c r="MD16" s="91"/>
      <c r="ME16" s="91"/>
      <c r="MF16" s="91"/>
      <c r="MG16" s="91"/>
      <c r="MH16" s="91"/>
      <c r="MI16" s="91"/>
      <c r="MJ16" s="91"/>
      <c r="MK16" s="91"/>
      <c r="ML16" s="91"/>
      <c r="MM16" s="91"/>
      <c r="MN16" s="91"/>
      <c r="MO16" s="91"/>
      <c r="MP16" s="91"/>
      <c r="MQ16" s="91"/>
      <c r="MR16" s="91"/>
      <c r="MS16" s="91"/>
      <c r="MT16" s="91"/>
      <c r="MU16" s="91"/>
      <c r="MV16" s="91"/>
      <c r="MW16" s="91"/>
      <c r="MX16" s="91"/>
      <c r="MY16" s="91"/>
      <c r="MZ16" s="91"/>
      <c r="NA16" s="91"/>
      <c r="NB16" s="91"/>
      <c r="NC16" s="91"/>
      <c r="ND16" s="91"/>
      <c r="NE16" s="91"/>
      <c r="NF16" s="91"/>
      <c r="NG16" s="91"/>
      <c r="NH16" s="91"/>
      <c r="NI16" s="91"/>
      <c r="NJ16" s="91"/>
      <c r="NK16" s="91"/>
      <c r="NL16" s="91"/>
      <c r="NM16" s="91"/>
      <c r="NN16" s="91"/>
      <c r="NO16" s="91"/>
      <c r="NP16" s="91"/>
      <c r="NQ16" s="91"/>
      <c r="NR16" s="91"/>
      <c r="NS16" s="91"/>
      <c r="NT16" s="91"/>
      <c r="NU16" s="91"/>
      <c r="NV16" s="91"/>
      <c r="NW16" s="91"/>
      <c r="NX16" s="91"/>
      <c r="NY16" s="91"/>
      <c r="NZ16" s="91"/>
      <c r="OA16" s="91"/>
      <c r="OB16" s="91"/>
      <c r="OC16" s="91"/>
      <c r="OD16" s="91"/>
      <c r="OE16" s="91"/>
      <c r="OF16" s="91"/>
      <c r="OG16" s="91"/>
      <c r="OH16" s="91"/>
      <c r="OI16" s="91"/>
      <c r="OJ16" s="91"/>
      <c r="OK16" s="91"/>
      <c r="OL16" s="91"/>
      <c r="OM16" s="91"/>
      <c r="ON16" s="91"/>
      <c r="OO16" s="91"/>
      <c r="OP16" s="91"/>
      <c r="OQ16" s="91"/>
      <c r="OR16" s="91"/>
      <c r="OS16" s="91"/>
      <c r="OT16" s="91"/>
      <c r="OU16" s="91"/>
      <c r="OV16" s="91"/>
      <c r="OW16" s="91"/>
      <c r="OX16" s="91"/>
      <c r="OY16" s="91"/>
      <c r="OZ16" s="91"/>
      <c r="PA16" s="91"/>
      <c r="PB16" s="91"/>
      <c r="PC16" s="91"/>
      <c r="PD16" s="91"/>
      <c r="PE16" s="91"/>
      <c r="PF16" s="91"/>
      <c r="PG16" s="91"/>
      <c r="PH16" s="91"/>
      <c r="PI16" s="91"/>
      <c r="PJ16" s="91"/>
      <c r="PK16" s="91"/>
      <c r="PL16" s="91"/>
      <c r="PM16" s="91"/>
      <c r="PN16" s="91"/>
      <c r="PO16" s="91"/>
      <c r="PP16" s="91"/>
      <c r="PQ16" s="91"/>
      <c r="PR16" s="91"/>
      <c r="PS16" s="91"/>
      <c r="PT16" s="91"/>
      <c r="PU16" s="91"/>
      <c r="PV16" s="91"/>
      <c r="PW16" s="91"/>
      <c r="PX16" s="91"/>
      <c r="PY16" s="91"/>
      <c r="PZ16" s="91"/>
      <c r="QA16" s="91"/>
      <c r="QB16" s="91"/>
      <c r="QC16" s="91"/>
      <c r="QD16" s="91"/>
      <c r="QE16" s="91"/>
      <c r="QF16" s="91"/>
      <c r="QG16" s="91"/>
      <c r="QH16" s="91"/>
      <c r="QI16" s="91"/>
      <c r="QJ16" s="91"/>
      <c r="QK16" s="91"/>
      <c r="QL16" s="91"/>
      <c r="QM16" s="91"/>
      <c r="QN16" s="91"/>
      <c r="QO16" s="91"/>
      <c r="QP16" s="91"/>
      <c r="QQ16" s="91"/>
      <c r="QR16" s="91"/>
      <c r="QS16" s="91"/>
      <c r="QT16" s="91"/>
      <c r="QU16" s="91"/>
      <c r="QV16" s="91"/>
      <c r="QW16" s="91"/>
      <c r="QX16" s="91"/>
      <c r="QY16" s="91"/>
      <c r="QZ16" s="91"/>
      <c r="RA16" s="91"/>
      <c r="RB16" s="91"/>
      <c r="RC16" s="91"/>
      <c r="RD16" s="91"/>
      <c r="RE16" s="91"/>
      <c r="RF16" s="91"/>
      <c r="RG16" s="91"/>
      <c r="RH16" s="91"/>
      <c r="RI16" s="91"/>
      <c r="RJ16" s="91"/>
      <c r="RK16" s="91"/>
      <c r="RL16" s="91"/>
      <c r="RM16" s="91"/>
      <c r="RN16" s="91"/>
      <c r="RO16" s="91"/>
      <c r="RP16" s="91"/>
      <c r="RQ16" s="91"/>
      <c r="RR16" s="91"/>
      <c r="RS16" s="91"/>
      <c r="RT16" s="91"/>
      <c r="RU16" s="91"/>
      <c r="RV16" s="91"/>
      <c r="RW16" s="91"/>
      <c r="RX16" s="91"/>
      <c r="RY16" s="91"/>
      <c r="RZ16" s="91"/>
      <c r="SA16" s="91"/>
      <c r="SB16" s="91"/>
      <c r="SC16" s="91"/>
      <c r="SD16" s="91"/>
      <c r="SE16" s="91"/>
      <c r="SF16" s="91"/>
      <c r="SG16" s="91"/>
      <c r="SH16" s="91"/>
      <c r="SI16" s="91"/>
      <c r="SJ16" s="91"/>
      <c r="SK16" s="91"/>
      <c r="SL16" s="91"/>
      <c r="SM16" s="91"/>
      <c r="SN16" s="91"/>
      <c r="SO16" s="91"/>
      <c r="SP16" s="91"/>
      <c r="SQ16" s="91"/>
      <c r="SR16" s="91"/>
      <c r="SS16" s="91"/>
      <c r="ST16" s="91"/>
      <c r="SU16" s="91"/>
      <c r="SV16" s="91"/>
      <c r="SW16" s="91"/>
      <c r="SX16" s="91"/>
      <c r="SY16" s="91"/>
      <c r="SZ16" s="91"/>
      <c r="TA16" s="91"/>
      <c r="TB16" s="91"/>
      <c r="TC16" s="91"/>
      <c r="TD16" s="91"/>
      <c r="TE16" s="91"/>
      <c r="TF16" s="91"/>
      <c r="TG16" s="91"/>
      <c r="TH16" s="91"/>
      <c r="TI16" s="91"/>
      <c r="TJ16" s="91"/>
      <c r="TK16" s="91"/>
      <c r="TL16" s="91"/>
      <c r="TM16" s="91"/>
      <c r="TN16" s="91"/>
      <c r="TO16" s="91"/>
      <c r="TP16" s="91"/>
      <c r="TQ16" s="91"/>
      <c r="TR16" s="91"/>
      <c r="TS16" s="91"/>
      <c r="TT16" s="91"/>
      <c r="TU16" s="91"/>
      <c r="TV16" s="91"/>
      <c r="TW16" s="91"/>
      <c r="TX16" s="91"/>
      <c r="TY16" s="91"/>
      <c r="TZ16" s="91"/>
      <c r="UA16" s="91"/>
      <c r="UB16" s="91"/>
      <c r="UC16" s="91"/>
      <c r="UD16" s="91"/>
      <c r="UE16" s="91"/>
    </row>
    <row r="17" spans="1:7" s="183" customFormat="1" x14ac:dyDescent="0.35">
      <c r="A17" s="185">
        <v>6417839009069</v>
      </c>
      <c r="B17" s="185">
        <v>906</v>
      </c>
      <c r="C17" s="189" t="s">
        <v>470</v>
      </c>
      <c r="D17" s="181">
        <v>55.95</v>
      </c>
      <c r="E17" s="203"/>
      <c r="F17" s="91"/>
      <c r="G17" s="91"/>
    </row>
    <row r="18" spans="1:7" s="183" customFormat="1" x14ac:dyDescent="0.35">
      <c r="A18" s="185">
        <v>6417839090036</v>
      </c>
      <c r="B18" s="185">
        <v>9003</v>
      </c>
      <c r="C18" s="189" t="s">
        <v>471</v>
      </c>
      <c r="D18" s="181">
        <v>27.95</v>
      </c>
      <c r="E18" s="203"/>
      <c r="F18" s="91"/>
      <c r="G18" s="91"/>
    </row>
    <row r="19" spans="1:7" s="91" customFormat="1" x14ac:dyDescent="0.35">
      <c r="A19" s="162"/>
      <c r="B19" s="162"/>
      <c r="C19" s="174"/>
      <c r="D19" s="163"/>
      <c r="E19" s="141"/>
    </row>
    <row r="20" spans="1:7" x14ac:dyDescent="0.35">
      <c r="A20" s="4"/>
      <c r="B20" s="4"/>
      <c r="C20" s="5" t="s">
        <v>97</v>
      </c>
      <c r="D20" s="67"/>
      <c r="E20" s="142"/>
    </row>
    <row r="21" spans="1:7" s="183" customFormat="1" x14ac:dyDescent="0.35">
      <c r="A21" s="185">
        <v>6417839009120</v>
      </c>
      <c r="B21" s="185">
        <v>912</v>
      </c>
      <c r="C21" s="189" t="s">
        <v>472</v>
      </c>
      <c r="D21" s="181">
        <v>13.95</v>
      </c>
      <c r="E21" s="203"/>
      <c r="F21" s="91"/>
      <c r="G21" s="91"/>
    </row>
    <row r="22" spans="1:7" x14ac:dyDescent="0.35">
      <c r="A22" s="30" t="s">
        <v>98</v>
      </c>
      <c r="B22" s="30">
        <v>910</v>
      </c>
      <c r="C22" s="25" t="s">
        <v>99</v>
      </c>
      <c r="D22" s="26">
        <v>15.95</v>
      </c>
      <c r="E22" s="140"/>
      <c r="F22" s="91"/>
      <c r="G22" s="91"/>
    </row>
    <row r="23" spans="1:7" x14ac:dyDescent="0.35">
      <c r="A23" s="30" t="s">
        <v>100</v>
      </c>
      <c r="B23" s="30">
        <v>9101</v>
      </c>
      <c r="C23" s="25" t="s">
        <v>101</v>
      </c>
      <c r="D23" s="26">
        <v>52.95</v>
      </c>
      <c r="E23" s="140"/>
    </row>
    <row r="24" spans="1:7" x14ac:dyDescent="0.35">
      <c r="A24" s="30">
        <v>6417839091118</v>
      </c>
      <c r="B24" s="30">
        <v>9111</v>
      </c>
      <c r="C24" s="25" t="s">
        <v>102</v>
      </c>
      <c r="D24" s="26">
        <v>13.95</v>
      </c>
      <c r="E24" s="140"/>
    </row>
    <row r="25" spans="1:7" x14ac:dyDescent="0.35">
      <c r="A25" s="30" t="s">
        <v>103</v>
      </c>
      <c r="B25" s="30">
        <v>911</v>
      </c>
      <c r="C25" s="25" t="s">
        <v>104</v>
      </c>
      <c r="D25" s="26">
        <v>19.95</v>
      </c>
      <c r="E25" s="140"/>
    </row>
    <row r="26" spans="1:7" x14ac:dyDescent="0.35">
      <c r="A26" s="21"/>
      <c r="B26" s="21"/>
      <c r="C26" s="22"/>
      <c r="D26" s="16"/>
      <c r="E26" s="173"/>
    </row>
    <row r="27" spans="1:7" hidden="1" x14ac:dyDescent="0.35">
      <c r="A27" s="30"/>
      <c r="B27" s="30">
        <v>997</v>
      </c>
      <c r="C27" s="25" t="s">
        <v>105</v>
      </c>
      <c r="D27" s="26"/>
      <c r="E27" s="140"/>
    </row>
    <row r="28" spans="1:7" x14ac:dyDescent="0.35">
      <c r="E28" s="143"/>
    </row>
    <row r="29" spans="1:7" x14ac:dyDescent="0.35">
      <c r="E29" s="143"/>
    </row>
    <row r="30" spans="1:7" x14ac:dyDescent="0.35">
      <c r="E30" s="143"/>
    </row>
    <row r="31" spans="1:7" x14ac:dyDescent="0.35">
      <c r="E31" s="143"/>
    </row>
    <row r="32" spans="1:7" x14ac:dyDescent="0.35">
      <c r="E32" s="143"/>
    </row>
    <row r="33" spans="5:5" x14ac:dyDescent="0.35">
      <c r="E33" s="143"/>
    </row>
    <row r="34" spans="5:5" x14ac:dyDescent="0.35">
      <c r="E34" s="143"/>
    </row>
    <row r="35" spans="5:5" x14ac:dyDescent="0.35">
      <c r="E35" s="143"/>
    </row>
    <row r="36" spans="5:5" x14ac:dyDescent="0.35">
      <c r="E36" s="143"/>
    </row>
    <row r="37" spans="5:5" x14ac:dyDescent="0.35">
      <c r="E37" s="143"/>
    </row>
    <row r="38" spans="5:5" x14ac:dyDescent="0.35">
      <c r="E38" s="143"/>
    </row>
    <row r="39" spans="5:5" x14ac:dyDescent="0.35">
      <c r="E39" s="143"/>
    </row>
    <row r="40" spans="5:5" x14ac:dyDescent="0.35">
      <c r="E40" s="143"/>
    </row>
    <row r="41" spans="5:5" x14ac:dyDescent="0.35">
      <c r="E41" s="143"/>
    </row>
    <row r="42" spans="5:5" x14ac:dyDescent="0.35">
      <c r="E42" s="143"/>
    </row>
    <row r="43" spans="5:5" x14ac:dyDescent="0.35">
      <c r="E43" s="143"/>
    </row>
    <row r="44" spans="5:5" x14ac:dyDescent="0.35">
      <c r="E44" s="143"/>
    </row>
    <row r="45" spans="5:5" x14ac:dyDescent="0.35">
      <c r="E45" s="143"/>
    </row>
    <row r="46" spans="5:5" x14ac:dyDescent="0.35">
      <c r="E46" s="143"/>
    </row>
    <row r="47" spans="5:5" x14ac:dyDescent="0.35">
      <c r="E47" s="143"/>
    </row>
    <row r="48" spans="5:5" x14ac:dyDescent="0.35">
      <c r="E48" s="143"/>
    </row>
    <row r="49" spans="5:5" x14ac:dyDescent="0.35">
      <c r="E49" s="143"/>
    </row>
    <row r="50" spans="5:5" x14ac:dyDescent="0.35">
      <c r="E50" s="143"/>
    </row>
    <row r="51" spans="5:5" x14ac:dyDescent="0.35">
      <c r="E51" s="143"/>
    </row>
    <row r="52" spans="5:5" x14ac:dyDescent="0.35">
      <c r="E52" s="143"/>
    </row>
    <row r="53" spans="5:5" x14ac:dyDescent="0.35">
      <c r="E53" s="143"/>
    </row>
    <row r="54" spans="5:5" x14ac:dyDescent="0.35">
      <c r="E54" s="143"/>
    </row>
    <row r="55" spans="5:5" x14ac:dyDescent="0.35">
      <c r="E55" s="143"/>
    </row>
    <row r="56" spans="5:5" x14ac:dyDescent="0.35">
      <c r="E56" s="143"/>
    </row>
    <row r="57" spans="5:5" x14ac:dyDescent="0.35">
      <c r="E57" s="143"/>
    </row>
    <row r="58" spans="5:5" x14ac:dyDescent="0.35">
      <c r="E58" s="143"/>
    </row>
    <row r="59" spans="5:5" x14ac:dyDescent="0.35">
      <c r="E59" s="143"/>
    </row>
    <row r="60" spans="5:5" x14ac:dyDescent="0.35">
      <c r="E60" s="143"/>
    </row>
    <row r="61" spans="5:5" x14ac:dyDescent="0.35">
      <c r="E61" s="143"/>
    </row>
    <row r="62" spans="5:5" x14ac:dyDescent="0.35">
      <c r="E62" s="143"/>
    </row>
    <row r="63" spans="5:5" x14ac:dyDescent="0.35">
      <c r="E63" s="143"/>
    </row>
    <row r="64" spans="5:5" x14ac:dyDescent="0.35">
      <c r="E64" s="143"/>
    </row>
    <row r="65" spans="5:5" x14ac:dyDescent="0.35">
      <c r="E65" s="143"/>
    </row>
    <row r="66" spans="5:5" x14ac:dyDescent="0.35">
      <c r="E66" s="143"/>
    </row>
    <row r="67" spans="5:5" x14ac:dyDescent="0.35">
      <c r="E67" s="143"/>
    </row>
    <row r="68" spans="5:5" x14ac:dyDescent="0.35">
      <c r="E68" s="143"/>
    </row>
    <row r="69" spans="5:5" x14ac:dyDescent="0.35">
      <c r="E69" s="143"/>
    </row>
    <row r="70" spans="5:5" x14ac:dyDescent="0.35">
      <c r="E70" s="143"/>
    </row>
    <row r="71" spans="5:5" x14ac:dyDescent="0.35">
      <c r="E71" s="143"/>
    </row>
    <row r="72" spans="5:5" x14ac:dyDescent="0.35">
      <c r="E72" s="143"/>
    </row>
    <row r="73" spans="5:5" x14ac:dyDescent="0.35">
      <c r="E73" s="143"/>
    </row>
    <row r="74" spans="5:5" x14ac:dyDescent="0.35">
      <c r="E74" s="143"/>
    </row>
    <row r="75" spans="5:5" x14ac:dyDescent="0.35">
      <c r="E75" s="143"/>
    </row>
    <row r="76" spans="5:5" x14ac:dyDescent="0.35">
      <c r="E76" s="143"/>
    </row>
    <row r="77" spans="5:5" x14ac:dyDescent="0.35">
      <c r="E77" s="143"/>
    </row>
    <row r="78" spans="5:5" x14ac:dyDescent="0.35">
      <c r="E78" s="143"/>
    </row>
    <row r="79" spans="5:5" x14ac:dyDescent="0.35">
      <c r="E79" s="143"/>
    </row>
    <row r="80" spans="5:5" x14ac:dyDescent="0.35">
      <c r="E80" s="143"/>
    </row>
    <row r="81" spans="5:5" x14ac:dyDescent="0.35">
      <c r="E81" s="143"/>
    </row>
    <row r="82" spans="5:5" x14ac:dyDescent="0.35">
      <c r="E82" s="143"/>
    </row>
    <row r="83" spans="5:5" x14ac:dyDescent="0.35">
      <c r="E83" s="143"/>
    </row>
    <row r="84" spans="5:5" x14ac:dyDescent="0.35">
      <c r="E84" s="143"/>
    </row>
    <row r="85" spans="5:5" x14ac:dyDescent="0.35">
      <c r="E85" s="143"/>
    </row>
    <row r="86" spans="5:5" x14ac:dyDescent="0.35">
      <c r="E86" s="143"/>
    </row>
    <row r="87" spans="5:5" x14ac:dyDescent="0.35">
      <c r="E87" s="143"/>
    </row>
    <row r="88" spans="5:5" x14ac:dyDescent="0.35">
      <c r="E88" s="143"/>
    </row>
    <row r="89" spans="5:5" x14ac:dyDescent="0.35">
      <c r="E89" s="143"/>
    </row>
    <row r="90" spans="5:5" x14ac:dyDescent="0.35">
      <c r="E90" s="143"/>
    </row>
    <row r="91" spans="5:5" x14ac:dyDescent="0.35">
      <c r="E91" s="143"/>
    </row>
    <row r="92" spans="5:5" x14ac:dyDescent="0.35">
      <c r="E92" s="143"/>
    </row>
    <row r="93" spans="5:5" x14ac:dyDescent="0.35">
      <c r="E93" s="143"/>
    </row>
    <row r="94" spans="5:5" x14ac:dyDescent="0.35">
      <c r="E94" s="143"/>
    </row>
    <row r="95" spans="5:5" x14ac:dyDescent="0.35">
      <c r="E95" s="143"/>
    </row>
    <row r="96" spans="5:5" x14ac:dyDescent="0.35">
      <c r="E96" s="143"/>
    </row>
    <row r="97" spans="5:5" x14ac:dyDescent="0.35">
      <c r="E97" s="143"/>
    </row>
    <row r="98" spans="5:5" x14ac:dyDescent="0.35">
      <c r="E98" s="143"/>
    </row>
    <row r="99" spans="5:5" x14ac:dyDescent="0.35">
      <c r="E99" s="143"/>
    </row>
    <row r="100" spans="5:5" x14ac:dyDescent="0.35">
      <c r="E100" s="143"/>
    </row>
    <row r="101" spans="5:5" x14ac:dyDescent="0.35">
      <c r="E101" s="143"/>
    </row>
    <row r="102" spans="5:5" x14ac:dyDescent="0.35">
      <c r="E102" s="143"/>
    </row>
    <row r="103" spans="5:5" x14ac:dyDescent="0.35">
      <c r="E103" s="143"/>
    </row>
    <row r="104" spans="5:5" x14ac:dyDescent="0.35">
      <c r="E104" s="143"/>
    </row>
    <row r="105" spans="5:5" x14ac:dyDescent="0.35">
      <c r="E105" s="143"/>
    </row>
    <row r="106" spans="5:5" x14ac:dyDescent="0.35">
      <c r="E106" s="143"/>
    </row>
    <row r="107" spans="5:5" x14ac:dyDescent="0.35">
      <c r="E107" s="143"/>
    </row>
    <row r="108" spans="5:5" x14ac:dyDescent="0.35">
      <c r="E108" s="143"/>
    </row>
    <row r="109" spans="5:5" x14ac:dyDescent="0.35">
      <c r="E109" s="143"/>
    </row>
    <row r="110" spans="5:5" x14ac:dyDescent="0.35">
      <c r="E110" s="143"/>
    </row>
    <row r="111" spans="5:5" x14ac:dyDescent="0.35">
      <c r="E111" s="143"/>
    </row>
    <row r="112" spans="5:5" x14ac:dyDescent="0.35">
      <c r="E112" s="143"/>
    </row>
    <row r="113" spans="5:5" x14ac:dyDescent="0.35">
      <c r="E113" s="143"/>
    </row>
    <row r="114" spans="5:5" x14ac:dyDescent="0.35">
      <c r="E114" s="143"/>
    </row>
    <row r="115" spans="5:5" x14ac:dyDescent="0.35">
      <c r="E115" s="143"/>
    </row>
    <row r="116" spans="5:5" x14ac:dyDescent="0.35">
      <c r="E116" s="143"/>
    </row>
    <row r="117" spans="5:5" x14ac:dyDescent="0.35">
      <c r="E117" s="143"/>
    </row>
    <row r="118" spans="5:5" x14ac:dyDescent="0.35">
      <c r="E118" s="143"/>
    </row>
    <row r="119" spans="5:5" x14ac:dyDescent="0.35">
      <c r="E119" s="143"/>
    </row>
    <row r="120" spans="5:5" x14ac:dyDescent="0.35">
      <c r="E120" s="143"/>
    </row>
    <row r="121" spans="5:5" x14ac:dyDescent="0.35">
      <c r="E121" s="143"/>
    </row>
    <row r="122" spans="5:5" x14ac:dyDescent="0.35">
      <c r="E122" s="143"/>
    </row>
    <row r="123" spans="5:5" x14ac:dyDescent="0.35">
      <c r="E123" s="143"/>
    </row>
    <row r="124" spans="5:5" x14ac:dyDescent="0.35">
      <c r="E124" s="143"/>
    </row>
    <row r="125" spans="5:5" x14ac:dyDescent="0.35">
      <c r="E125" s="143"/>
    </row>
    <row r="126" spans="5:5" x14ac:dyDescent="0.35">
      <c r="E126" s="143"/>
    </row>
    <row r="127" spans="5:5" x14ac:dyDescent="0.35">
      <c r="E127" s="143"/>
    </row>
    <row r="128" spans="5:5" x14ac:dyDescent="0.35">
      <c r="E128" s="143"/>
    </row>
    <row r="129" spans="5:5" x14ac:dyDescent="0.35">
      <c r="E129" s="143"/>
    </row>
    <row r="130" spans="5:5" x14ac:dyDescent="0.35">
      <c r="E130" s="143"/>
    </row>
    <row r="131" spans="5:5" x14ac:dyDescent="0.35">
      <c r="E131" s="143"/>
    </row>
    <row r="132" spans="5:5" x14ac:dyDescent="0.35">
      <c r="E132" s="143"/>
    </row>
    <row r="133" spans="5:5" x14ac:dyDescent="0.35">
      <c r="E133" s="143"/>
    </row>
    <row r="134" spans="5:5" x14ac:dyDescent="0.35">
      <c r="E134" s="143"/>
    </row>
    <row r="135" spans="5:5" x14ac:dyDescent="0.35">
      <c r="E135" s="143"/>
    </row>
    <row r="136" spans="5:5" x14ac:dyDescent="0.35">
      <c r="E136" s="143"/>
    </row>
    <row r="137" spans="5:5" x14ac:dyDescent="0.35">
      <c r="E137" s="143"/>
    </row>
    <row r="138" spans="5:5" x14ac:dyDescent="0.35">
      <c r="E138" s="143"/>
    </row>
    <row r="139" spans="5:5" x14ac:dyDescent="0.35">
      <c r="E139" s="143"/>
    </row>
    <row r="140" spans="5:5" x14ac:dyDescent="0.35">
      <c r="E140" s="143"/>
    </row>
    <row r="141" spans="5:5" x14ac:dyDescent="0.35">
      <c r="E141" s="143"/>
    </row>
    <row r="142" spans="5:5" x14ac:dyDescent="0.35">
      <c r="E142" s="143"/>
    </row>
    <row r="143" spans="5:5" x14ac:dyDescent="0.35">
      <c r="E143" s="143"/>
    </row>
    <row r="144" spans="5:5" x14ac:dyDescent="0.35">
      <c r="E144" s="143"/>
    </row>
    <row r="145" spans="5:5" x14ac:dyDescent="0.35">
      <c r="E145" s="143"/>
    </row>
    <row r="146" spans="5:5" x14ac:dyDescent="0.35">
      <c r="E146" s="143"/>
    </row>
    <row r="147" spans="5:5" x14ac:dyDescent="0.35">
      <c r="E147" s="143"/>
    </row>
    <row r="148" spans="5:5" x14ac:dyDescent="0.35">
      <c r="E148" s="143"/>
    </row>
    <row r="149" spans="5:5" x14ac:dyDescent="0.35">
      <c r="E149" s="143"/>
    </row>
    <row r="150" spans="5:5" x14ac:dyDescent="0.35">
      <c r="E150" s="143"/>
    </row>
    <row r="151" spans="5:5" x14ac:dyDescent="0.35">
      <c r="E151" s="143"/>
    </row>
    <row r="152" spans="5:5" x14ac:dyDescent="0.35">
      <c r="E152" s="143"/>
    </row>
    <row r="153" spans="5:5" x14ac:dyDescent="0.35">
      <c r="E153" s="143"/>
    </row>
    <row r="154" spans="5:5" x14ac:dyDescent="0.35">
      <c r="E154" s="143"/>
    </row>
    <row r="155" spans="5:5" x14ac:dyDescent="0.35">
      <c r="E155" s="143"/>
    </row>
    <row r="156" spans="5:5" x14ac:dyDescent="0.35">
      <c r="E156" s="143"/>
    </row>
    <row r="157" spans="5:5" x14ac:dyDescent="0.35">
      <c r="E157" s="143"/>
    </row>
    <row r="158" spans="5:5" x14ac:dyDescent="0.35">
      <c r="E158" s="143"/>
    </row>
    <row r="159" spans="5:5" x14ac:dyDescent="0.35">
      <c r="E159" s="143"/>
    </row>
    <row r="160" spans="5:5" x14ac:dyDescent="0.35">
      <c r="E160" s="143"/>
    </row>
    <row r="161" spans="5:5" x14ac:dyDescent="0.35">
      <c r="E161" s="143"/>
    </row>
    <row r="162" spans="5:5" x14ac:dyDescent="0.35">
      <c r="E162" s="143"/>
    </row>
    <row r="163" spans="5:5" x14ac:dyDescent="0.35">
      <c r="E163" s="143"/>
    </row>
    <row r="164" spans="5:5" x14ac:dyDescent="0.35">
      <c r="E164" s="143"/>
    </row>
    <row r="165" spans="5:5" x14ac:dyDescent="0.35">
      <c r="E165" s="143"/>
    </row>
    <row r="166" spans="5:5" x14ac:dyDescent="0.35">
      <c r="E166" s="143"/>
    </row>
    <row r="167" spans="5:5" x14ac:dyDescent="0.35">
      <c r="E167" s="143"/>
    </row>
    <row r="168" spans="5:5" x14ac:dyDescent="0.35">
      <c r="E168" s="143"/>
    </row>
    <row r="169" spans="5:5" x14ac:dyDescent="0.35">
      <c r="E169" s="143"/>
    </row>
    <row r="170" spans="5:5" x14ac:dyDescent="0.35">
      <c r="E170" s="143"/>
    </row>
    <row r="171" spans="5:5" x14ac:dyDescent="0.35">
      <c r="E171" s="143"/>
    </row>
    <row r="172" spans="5:5" x14ac:dyDescent="0.35">
      <c r="E172" s="143"/>
    </row>
    <row r="173" spans="5:5" x14ac:dyDescent="0.35">
      <c r="E173" s="143"/>
    </row>
    <row r="174" spans="5:5" x14ac:dyDescent="0.35">
      <c r="E174" s="143"/>
    </row>
    <row r="175" spans="5:5" x14ac:dyDescent="0.35">
      <c r="E175" s="143"/>
    </row>
    <row r="176" spans="5:5" x14ac:dyDescent="0.35">
      <c r="E176" s="143"/>
    </row>
    <row r="177" spans="5:5" x14ac:dyDescent="0.35">
      <c r="E177" s="143"/>
    </row>
    <row r="178" spans="5:5" x14ac:dyDescent="0.35">
      <c r="E178" s="143"/>
    </row>
    <row r="179" spans="5:5" x14ac:dyDescent="0.35">
      <c r="E179" s="143"/>
    </row>
    <row r="180" spans="5:5" x14ac:dyDescent="0.35">
      <c r="E180" s="143"/>
    </row>
    <row r="181" spans="5:5" x14ac:dyDescent="0.35">
      <c r="E181" s="143"/>
    </row>
    <row r="182" spans="5:5" x14ac:dyDescent="0.35">
      <c r="E182" s="143"/>
    </row>
    <row r="183" spans="5:5" x14ac:dyDescent="0.35">
      <c r="E183" s="143"/>
    </row>
    <row r="184" spans="5:5" x14ac:dyDescent="0.35">
      <c r="E184" s="143"/>
    </row>
    <row r="185" spans="5:5" x14ac:dyDescent="0.35">
      <c r="E185" s="143"/>
    </row>
    <row r="186" spans="5:5" x14ac:dyDescent="0.35">
      <c r="E186" s="143"/>
    </row>
    <row r="187" spans="5:5" x14ac:dyDescent="0.35">
      <c r="E187" s="143"/>
    </row>
    <row r="188" spans="5:5" x14ac:dyDescent="0.35">
      <c r="E188" s="143"/>
    </row>
    <row r="189" spans="5:5" x14ac:dyDescent="0.35">
      <c r="E189" s="143"/>
    </row>
    <row r="190" spans="5:5" x14ac:dyDescent="0.35">
      <c r="E190" s="143"/>
    </row>
    <row r="191" spans="5:5" x14ac:dyDescent="0.35">
      <c r="E191" s="143"/>
    </row>
    <row r="192" spans="5:5" x14ac:dyDescent="0.35">
      <c r="E192" s="143"/>
    </row>
    <row r="193" spans="5:5" x14ac:dyDescent="0.35">
      <c r="E193" s="143"/>
    </row>
    <row r="194" spans="5:5" x14ac:dyDescent="0.35">
      <c r="E194" s="143"/>
    </row>
    <row r="195" spans="5:5" x14ac:dyDescent="0.35">
      <c r="E195" s="143"/>
    </row>
    <row r="196" spans="5:5" x14ac:dyDescent="0.35">
      <c r="E196" s="143"/>
    </row>
    <row r="197" spans="5:5" x14ac:dyDescent="0.35">
      <c r="E197" s="143"/>
    </row>
    <row r="198" spans="5:5" x14ac:dyDescent="0.35">
      <c r="E198" s="143"/>
    </row>
    <row r="199" spans="5:5" x14ac:dyDescent="0.35">
      <c r="E199" s="143"/>
    </row>
    <row r="200" spans="5:5" x14ac:dyDescent="0.35">
      <c r="E200" s="143"/>
    </row>
    <row r="201" spans="5:5" x14ac:dyDescent="0.35">
      <c r="E201" s="143"/>
    </row>
    <row r="202" spans="5:5" x14ac:dyDescent="0.35">
      <c r="E202" s="143"/>
    </row>
    <row r="203" spans="5:5" x14ac:dyDescent="0.35">
      <c r="E203" s="143"/>
    </row>
    <row r="204" spans="5:5" x14ac:dyDescent="0.35">
      <c r="E204" s="143"/>
    </row>
    <row r="205" spans="5:5" x14ac:dyDescent="0.35">
      <c r="E205" s="143"/>
    </row>
    <row r="206" spans="5:5" x14ac:dyDescent="0.35">
      <c r="E206" s="143"/>
    </row>
    <row r="207" spans="5:5" x14ac:dyDescent="0.35">
      <c r="E207" s="143"/>
    </row>
    <row r="208" spans="5:5" x14ac:dyDescent="0.35">
      <c r="E208" s="143"/>
    </row>
    <row r="209" spans="5:5" x14ac:dyDescent="0.35">
      <c r="E209" s="143"/>
    </row>
    <row r="210" spans="5:5" x14ac:dyDescent="0.35">
      <c r="E210" s="143"/>
    </row>
    <row r="211" spans="5:5" x14ac:dyDescent="0.35">
      <c r="E211" s="143"/>
    </row>
    <row r="212" spans="5:5" x14ac:dyDescent="0.35">
      <c r="E212" s="143"/>
    </row>
    <row r="213" spans="5:5" x14ac:dyDescent="0.35">
      <c r="E213" s="143"/>
    </row>
    <row r="214" spans="5:5" x14ac:dyDescent="0.35">
      <c r="E214" s="143"/>
    </row>
    <row r="215" spans="5:5" x14ac:dyDescent="0.35">
      <c r="E215" s="143"/>
    </row>
    <row r="216" spans="5:5" x14ac:dyDescent="0.35">
      <c r="E216" s="143"/>
    </row>
    <row r="217" spans="5:5" x14ac:dyDescent="0.35">
      <c r="E217" s="143"/>
    </row>
    <row r="218" spans="5:5" x14ac:dyDescent="0.35">
      <c r="E218" s="143"/>
    </row>
    <row r="219" spans="5:5" x14ac:dyDescent="0.35">
      <c r="E219" s="143"/>
    </row>
    <row r="220" spans="5:5" x14ac:dyDescent="0.35">
      <c r="E220" s="143"/>
    </row>
    <row r="221" spans="5:5" x14ac:dyDescent="0.35">
      <c r="E221" s="143"/>
    </row>
    <row r="222" spans="5:5" x14ac:dyDescent="0.35">
      <c r="E222" s="143"/>
    </row>
    <row r="223" spans="5:5" x14ac:dyDescent="0.35">
      <c r="E223" s="143"/>
    </row>
    <row r="224" spans="5:5" x14ac:dyDescent="0.35">
      <c r="E224" s="143"/>
    </row>
    <row r="225" spans="5:5" x14ac:dyDescent="0.35">
      <c r="E225" s="143"/>
    </row>
    <row r="226" spans="5:5" x14ac:dyDescent="0.35">
      <c r="E226" s="143"/>
    </row>
    <row r="227" spans="5:5" x14ac:dyDescent="0.35">
      <c r="E227" s="143"/>
    </row>
    <row r="228" spans="5:5" x14ac:dyDescent="0.35">
      <c r="E228" s="143"/>
    </row>
    <row r="229" spans="5:5" x14ac:dyDescent="0.35">
      <c r="E229" s="143"/>
    </row>
    <row r="230" spans="5:5" x14ac:dyDescent="0.35">
      <c r="E230" s="143"/>
    </row>
    <row r="231" spans="5:5" x14ac:dyDescent="0.35">
      <c r="E231" s="143"/>
    </row>
    <row r="232" spans="5:5" x14ac:dyDescent="0.35">
      <c r="E232" s="143"/>
    </row>
  </sheetData>
  <sheetProtection algorithmName="SHA-512" hashValue="aQJ248rPyafNLMtm24Byn1uaYwxqb7aBViC5wozRtBgIASGQWPw111ZFTWPa7F0FwFSrOM4b8nbboFD+wHVuxQ==" saltValue="HneVSEjC4DJ5jqKg4+CPAQ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f6885d-d79b-4dcd-8d1c-dadd92148b1c">
      <Terms xmlns="http://schemas.microsoft.com/office/infopath/2007/PartnerControls"/>
    </lcf76f155ced4ddcb4097134ff3c332f>
    <TaxCatchAll xmlns="7711557a-ce2c-41f0-87eb-1857bfd8041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38D4DE58C2D2DC40945908C90F5AD00C" ma:contentTypeVersion="15" ma:contentTypeDescription="Luo uusi asiakirja." ma:contentTypeScope="" ma:versionID="2e661a733e3b45819530091ba33b2746">
  <xsd:schema xmlns:xsd="http://www.w3.org/2001/XMLSchema" xmlns:xs="http://www.w3.org/2001/XMLSchema" xmlns:p="http://schemas.microsoft.com/office/2006/metadata/properties" xmlns:ns2="70f6885d-d79b-4dcd-8d1c-dadd92148b1c" xmlns:ns3="7711557a-ce2c-41f0-87eb-1857bfd80418" targetNamespace="http://schemas.microsoft.com/office/2006/metadata/properties" ma:root="true" ma:fieldsID="857f9a4932a24d29e05cefa4b47a937e" ns2:_="" ns3:_="">
    <xsd:import namespace="70f6885d-d79b-4dcd-8d1c-dadd92148b1c"/>
    <xsd:import namespace="7711557a-ce2c-41f0-87eb-1857bfd8041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6885d-d79b-4dcd-8d1c-dadd92148b1c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Kuvien tunnisteet" ma:readOnly="false" ma:fieldId="{5cf76f15-5ced-4ddc-b409-7134ff3c332f}" ma:taxonomyMulti="true" ma:sspId="e8a1b0f7-b9fd-4a28-b3bb-3d42ee5fd7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1557a-ce2c-41f0-87eb-1857bfd8041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Luokituksen Kaikki-sarake" ma:hidden="true" ma:list="{73bfc362-ef67-4ca7-91e8-085e94ec1e67}" ma:internalName="TaxCatchAll" ma:showField="CatchAllData" ma:web="7711557a-ce2c-41f0-87eb-1857bfd804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EA1A4D-2A40-4EAE-AEEA-9ED99DA0740A}">
  <ds:schemaRefs>
    <ds:schemaRef ds:uri="70f6885d-d79b-4dcd-8d1c-dadd92148b1c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7711557a-ce2c-41f0-87eb-1857bfd8041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70F9BA4-9701-47C6-A1D8-0226B5CD32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FF5033-5C2F-41E4-BEBD-8433DF67FE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f6885d-d79b-4dcd-8d1c-dadd92148b1c"/>
    <ds:schemaRef ds:uri="7711557a-ce2c-41f0-87eb-1857bfd804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ASIAKAS</vt:lpstr>
      <vt:lpstr>VOITEET</vt:lpstr>
      <vt:lpstr>HARJAT, TARVIKKEET</vt:lpstr>
      <vt:lpstr>SAUVAT</vt:lpstr>
      <vt:lpstr>HANSKAT</vt:lpstr>
      <vt:lpstr>PYÖRÄILYTUOTTEET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Jarmo Perttula</cp:lastModifiedBy>
  <cp:revision/>
  <dcterms:created xsi:type="dcterms:W3CDTF">2022-08-26T05:35:48Z</dcterms:created>
  <dcterms:modified xsi:type="dcterms:W3CDTF">2025-09-30T12:27:04Z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0x01010038D4DE58C2D2DC40945908C90F5AD00C</vt:lpwstr>
  </property>
</Properties>
</file>